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45" windowHeight="463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52511"/>
</workbook>
</file>

<file path=xl/calcChain.xml><?xml version="1.0" encoding="utf-8"?>
<calcChain xmlns="http://schemas.openxmlformats.org/spreadsheetml/2006/main">
  <c r="J21" i="8" l="1"/>
  <c r="D21" i="8"/>
  <c r="BK21" i="8"/>
  <c r="D55" i="8"/>
  <c r="E41" i="9"/>
  <c r="BK20" i="8"/>
  <c r="K29" i="9"/>
  <c r="K20" i="9"/>
  <c r="K16" i="9"/>
  <c r="K41" i="9"/>
  <c r="J55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<sst xmlns="http://schemas.openxmlformats.org/spreadsheetml/2006/main" count="206" uniqueCount="132">
  <si>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</si>
  <si>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</si>
  <si>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</si>
  <si>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</si>
  <si>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</si>
  <si>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</si>
  <si>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</si>
  <si>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</si>
  <si>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</si>
  <si>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</si>
  <si>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</si>
  <si>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</si>
  <si>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</si>
  <si>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</si>
  <si>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</si>
  <si>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</si>
  <si>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</si>
  <si>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</si>
  <si>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</si>
  <si>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</si>
  <si>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</si>
  <si>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</si>
  <si>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</si>
  <si>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</si>
  <si>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</si>
  <si>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</si>
  <si>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</si>
  <si>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</si>
  <si>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</si>
  <si>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</si>
  <si>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</si>
  <si>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</si>
  <si>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</si>
  <si>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</si>
  <si>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</si>
  <si>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</si>
  <si>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</si>
  <si>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</si>
  <si>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</si>
  <si>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</si>
  <si>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</si>
  <si>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</si>
  <si>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</si>
  <si>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</si>
  <si>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</si>
  <si>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</si>
  <si>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</si>
  <si>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</si>
  <si>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</si>
  <si>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</si>
  <si>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</si>
  <si>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</si>
  <si>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</si>
  <si>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</si>
  <si>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</si>
  <si>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</si>
  <si>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</si>
  <si>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</si>
  <si>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</si>
  <si>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</si>
  <si>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</si>
  <si>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</si>
  <si>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</si>
  <si>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</si>
  <si>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</si>
  <si>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</si>
  <si>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</si>
  <si>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</si>
  <si>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</si>
  <si>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</si>
  <si>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</si>
  <si>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</si>
  <si>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</si>
  <si>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</si>
  <si>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</si>
  <si>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</si>
  <si>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</si>
  <si>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</si>
  <si>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</si>
  <si>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</si>
  <si>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</si>
  <si>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</si>
  <si>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</si>
  <si>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</si>
  <si>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</si>
  <si>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</si>
  <si>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</si>
  <si>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</si>
  <si>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</si>
  <si>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</si>
  <si>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</si>
  <si>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</si>
  <si>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</si>
  <si>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</si>
  <si>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</si>
  <si>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</si>
  <si>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</si>
  <si>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</si>
  <si>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</si>
  <si>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</si>
  <si>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</si>
  <si>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</si>
  <si>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</si>
  <si>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</si>
  <si>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</si>
  <si>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</si>
  <si>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</si>
  <si>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</si>
  <si>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</si>
  <si>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</si>
  <si>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</si>
  <si>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</si>
  <si>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</si>
  <si>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</si>
  <si>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</si>
  <si>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</si>
  <si>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</si>
  <si>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</si>
  <si>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</si>
  <si>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</si>
  <si>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</si>
  <si>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</si>
  <si>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</si>
  <si>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</si>
  <si>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</si>
  <si>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</si>
  <si>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</si>
  <si>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</si>
  <si>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</si>
  <si>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31 March,2018 (All Figure in Rs. Crore)</t>
  </si>
  <si>
    <t>Table showing State wise /Union Territory wise contribution to AUM of category of schemes as on 31-March-2018</t>
  </si>
  <si>
    <t>Details of Votes cast during the quarter ended March,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</si>
</sst>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0" t="s">
        <v>79</v>
      </c>
      <c r="B1" s="69" t="s">
        <v>32</v>
      </c>
      <c r="C1" s="71" t="s">
        <v>129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107" x14ac:dyDescent="0.2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x14ac:dyDescent="0.2">
      <c r="A20" s="25"/>
      <c r="B20" s="37" t="s">
        <v>127</v>
      </c>
      <c r="C20" s="20"/>
      <c r="D20" s="4">
        <v>295.97120996200999</v>
      </c>
      <c r="E20" s="4"/>
      <c r="F20" s="4"/>
      <c r="G20" s="21"/>
      <c r="H20" s="20"/>
      <c r="I20" s="4"/>
      <c r="J20" s="4">
        <v>354.30414789509001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650.27535785710006</v>
      </c>
    </row>
    <row r="21" spans="1:63" x14ac:dyDescent="0.2">
      <c r="A21" s="25"/>
      <c r="B21" s="37" t="s">
        <v>95</v>
      </c>
      <c r="C21" s="20"/>
      <c r="D21" s="4">
        <f>D20</f>
        <v>295.97120996200999</v>
      </c>
      <c r="E21" s="4"/>
      <c r="F21" s="4"/>
      <c r="G21" s="21"/>
      <c r="H21" s="20"/>
      <c r="I21" s="4"/>
      <c r="J21" s="4">
        <f>J20</f>
        <v>354.30414789509001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650.27535785710006</v>
      </c>
    </row>
    <row r="22" spans="1:63" x14ac:dyDescent="0.2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x14ac:dyDescent="0.2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x14ac:dyDescent="0.2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x14ac:dyDescent="0.2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x14ac:dyDescent="0.2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x14ac:dyDescent="0.2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x14ac:dyDescent="0.2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x14ac:dyDescent="0.2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x14ac:dyDescent="0.2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x14ac:dyDescent="0.2">
      <c r="A55" s="25"/>
      <c r="B55" s="41" t="s">
        <v>103</v>
      </c>
      <c r="C55" s="31"/>
      <c r="D55" s="31">
        <f>D21</f>
        <v>295.97120996200999</v>
      </c>
      <c r="E55" s="31"/>
      <c r="F55" s="31"/>
      <c r="G55" s="33"/>
      <c r="H55" s="32"/>
      <c r="I55" s="31"/>
      <c r="J55" s="31">
        <f>J21</f>
        <v>354.30414789509001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650.27535785710006</v>
      </c>
    </row>
    <row r="56" spans="1:63" ht="4.5" customHeight="1" x14ac:dyDescent="0.2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 x14ac:dyDescent="0.3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B16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4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x14ac:dyDescent="0.2">
      <c r="B3" s="84" t="s">
        <v>128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 x14ac:dyDescent="0.2">
      <c r="B4" s="30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25.222150651220002</v>
      </c>
      <c r="F16" s="4"/>
      <c r="G16" s="4"/>
      <c r="H16" s="4"/>
      <c r="I16" s="4"/>
      <c r="J16" s="4"/>
      <c r="K16" s="52">
        <f>E16</f>
        <v>25.222150651220002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>
        <v>250.84636674354502</v>
      </c>
      <c r="F20" s="4"/>
      <c r="G20" s="4"/>
      <c r="H20" s="4"/>
      <c r="I20" s="4"/>
      <c r="J20" s="4"/>
      <c r="K20" s="52">
        <f>E20</f>
        <v>250.84636674354502</v>
      </c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374.20684046233498</v>
      </c>
      <c r="F29" s="4"/>
      <c r="G29" s="4"/>
      <c r="H29" s="4"/>
      <c r="I29" s="4"/>
      <c r="J29" s="4"/>
      <c r="K29" s="52">
        <f>E29</f>
        <v>374.20684046233498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650.27535785710006</v>
      </c>
      <c r="F41" s="4"/>
      <c r="G41" s="4"/>
      <c r="H41" s="4"/>
      <c r="I41" s="4"/>
      <c r="J41" s="4"/>
      <c r="K41" s="52">
        <f>SUM(K5:K40)</f>
        <v>650.27535785710006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6" t="s">
        <v>131</v>
      </c>
      <c r="B2" s="87"/>
      <c r="C2" s="87"/>
      <c r="D2" s="87"/>
      <c r="E2" s="87"/>
      <c r="F2" s="87"/>
      <c r="G2" s="87"/>
      <c r="H2" s="88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6" t="s">
        <v>125</v>
      </c>
      <c r="B7" s="87"/>
      <c r="C7" s="87"/>
      <c r="D7" s="87"/>
      <c r="E7" s="87"/>
      <c r="F7" s="87"/>
      <c r="G7" s="87"/>
      <c r="H7" s="87"/>
      <c r="I7" s="89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0" t="s">
        <v>126</v>
      </c>
      <c r="B12" s="91"/>
      <c r="C12" s="91"/>
      <c r="D12" s="91"/>
      <c r="E12" s="91"/>
      <c r="F12" s="92"/>
    </row>
    <row r="13" spans="1:9" ht="27" customHeight="1" thickBot="1" x14ac:dyDescent="0.25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 x14ac:dyDescent="0.25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prakash</cp:lastModifiedBy>
  <cp:lastPrinted>2014-03-24T10:58:12Z</cp:lastPrinted>
  <dcterms:created xsi:type="dcterms:W3CDTF">2014-01-06T04:43:23Z</dcterms:created>
  <dcterms:modified xsi:type="dcterms:W3CDTF">2018-04-03T10:43:42Z</dcterms:modified>
</cp:coreProperties>
</file>