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nd Kushwaha\Desktop\"/>
    </mc:Choice>
  </mc:AlternateContent>
  <bookViews>
    <workbookView xWindow="0" yWindow="0" windowWidth="20490" windowHeight="7755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K41" i="9"/>
  <c r="BK55" i="8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<sst xmlns="http://schemas.openxmlformats.org/spreadsheetml/2006/main" count="206" uniqueCount="132">
  <si>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</si>
  <si>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</si>
  <si>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</si>
  <si>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</si>
  <si>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</si>
  <si>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</si>
  <si>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</si>
  <si>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</si>
  <si>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</si>
  <si>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</si>
  <si>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</si>
  <si>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</si>
  <si>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</si>
  <si>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</si>
  <si>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</si>
  <si>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</si>
  <si>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</si>
  <si>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</si>
  <si>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</si>
  <si>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</si>
  <si>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</si>
  <si>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</si>
  <si>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</si>
  <si>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</si>
  <si>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</si>
  <si>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</si>
  <si>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</si>
  <si>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</si>
  <si>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</si>
  <si>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</si>
  <si>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</si>
  <si>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</si>
  <si>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</si>
  <si>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</si>
  <si>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</si>
  <si>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</si>
  <si>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</si>
  <si>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</si>
  <si>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</si>
  <si>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</si>
  <si>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</si>
  <si>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</si>
  <si>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</si>
  <si>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</si>
  <si>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</si>
  <si>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</si>
  <si>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</si>
  <si>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</si>
  <si>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</si>
  <si>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</si>
  <si>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</si>
  <si>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</si>
  <si>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</si>
  <si>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</si>
  <si>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</si>
  <si>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</si>
  <si>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</si>
  <si>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</si>
  <si>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</si>
  <si>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</si>
  <si>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</si>
  <si>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</si>
  <si>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</si>
  <si>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</si>
  <si>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</si>
  <si>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</si>
  <si>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</si>
  <si>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</si>
  <si>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</si>
  <si>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</si>
  <si>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</si>
  <si>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</si>
  <si>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</si>
  <si>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</si>
  <si>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</si>
  <si>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</si>
  <si>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</si>
  <si>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</si>
  <si>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</si>
  <si>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</si>
  <si>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</si>
  <si>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</si>
  <si>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</si>
  <si>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</si>
  <si>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</si>
  <si>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</si>
  <si>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</si>
  <si>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</si>
  <si>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</si>
  <si>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</si>
  <si>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</si>
  <si>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</si>
  <si>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</si>
  <si>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</si>
  <si>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</si>
  <si>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</si>
  <si>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</si>
  <si>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</si>
  <si>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</si>
  <si>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</si>
  <si>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</si>
  <si>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</si>
  <si>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</si>
  <si>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</si>
  <si>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</si>
  <si>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</si>
  <si>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</si>
  <si>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</si>
  <si>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</si>
  <si>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</si>
  <si>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</si>
  <si>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</si>
  <si>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</si>
  <si>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</si>
  <si>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</si>
  <si>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</si>
  <si>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</si>
  <si>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</si>
  <si>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</si>
  <si>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</si>
  <si>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</si>
  <si>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</si>
  <si>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</si>
  <si>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</si>
  <si>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</si>
  <si>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</si>
  <si>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</si>
  <si>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Details of Votes cast during the Financial year 2019-2020</t>
  </si>
  <si>
    <t>Summary of Votes cast during the F.Y. 2019-2020</t>
  </si>
  <si>
    <t>IIFCL Mutual Fund Infrastructure Debt Fund : Net Assets Under Management (AUM) as on 31 July,2019 (All Figure in Rs. Crore)</t>
  </si>
  <si>
    <t>Table showing State wise /Union Territory wise contribution to AUM of category of schemes as on 31-July-2019</t>
  </si>
  <si>
    <t>Details of Votes cast during the quarter ended July, of the Financial 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</si>
</sst>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83" fontId="0" fillId="0" borderId="6" xfId="0" applyNumberFormat="1" applyBorder="1"/>
    <xf numFmtId="2" fontId="0" fillId="0" borderId="0" xfId="0" applyNumberFormat="1"/>
    <xf numFmtId="0" fontId="0" fillId="0" borderId="0" xfId="0" applyFill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59" t="s">
        <v>79</v>
      </c>
      <c r="B1" s="78" t="s">
        <v>32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60"/>
      <c r="B2" s="79"/>
      <c r="C2" s="80" t="s">
        <v>31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27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28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60"/>
      <c r="B3" s="79"/>
      <c r="C3" s="69" t="s">
        <v>12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13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13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13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60"/>
      <c r="B4" s="79"/>
      <c r="C4" s="83" t="s">
        <v>38</v>
      </c>
      <c r="D4" s="84"/>
      <c r="E4" s="84"/>
      <c r="F4" s="84"/>
      <c r="G4" s="85"/>
      <c r="H4" s="75" t="s">
        <v>39</v>
      </c>
      <c r="I4" s="76"/>
      <c r="J4" s="76"/>
      <c r="K4" s="76"/>
      <c r="L4" s="77"/>
      <c r="M4" s="83" t="s">
        <v>38</v>
      </c>
      <c r="N4" s="84"/>
      <c r="O4" s="84"/>
      <c r="P4" s="84"/>
      <c r="Q4" s="85"/>
      <c r="R4" s="75" t="s">
        <v>39</v>
      </c>
      <c r="S4" s="76"/>
      <c r="T4" s="76"/>
      <c r="U4" s="76"/>
      <c r="V4" s="77"/>
      <c r="W4" s="83" t="s">
        <v>38</v>
      </c>
      <c r="X4" s="84"/>
      <c r="Y4" s="84"/>
      <c r="Z4" s="84"/>
      <c r="AA4" s="85"/>
      <c r="AB4" s="75" t="s">
        <v>39</v>
      </c>
      <c r="AC4" s="76"/>
      <c r="AD4" s="76"/>
      <c r="AE4" s="76"/>
      <c r="AF4" s="77"/>
      <c r="AG4" s="83" t="s">
        <v>38</v>
      </c>
      <c r="AH4" s="84"/>
      <c r="AI4" s="84"/>
      <c r="AJ4" s="84"/>
      <c r="AK4" s="85"/>
      <c r="AL4" s="75" t="s">
        <v>39</v>
      </c>
      <c r="AM4" s="76"/>
      <c r="AN4" s="76"/>
      <c r="AO4" s="76"/>
      <c r="AP4" s="77"/>
      <c r="AQ4" s="83" t="s">
        <v>38</v>
      </c>
      <c r="AR4" s="84"/>
      <c r="AS4" s="84"/>
      <c r="AT4" s="84"/>
      <c r="AU4" s="85"/>
      <c r="AV4" s="75" t="s">
        <v>39</v>
      </c>
      <c r="AW4" s="76"/>
      <c r="AX4" s="76"/>
      <c r="AY4" s="76"/>
      <c r="AZ4" s="77"/>
      <c r="BA4" s="83" t="s">
        <v>38</v>
      </c>
      <c r="BB4" s="84"/>
      <c r="BC4" s="84"/>
      <c r="BD4" s="84"/>
      <c r="BE4" s="85"/>
      <c r="BF4" s="75" t="s">
        <v>39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107" x14ac:dyDescent="0.2">
      <c r="A7" s="25" t="s">
        <v>80</v>
      </c>
      <c r="B7" s="36" t="s">
        <v>14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x14ac:dyDescent="0.2">
      <c r="A20" s="25"/>
      <c r="B20" s="37" t="s">
        <v>125</v>
      </c>
      <c r="C20" s="20"/>
      <c r="D20" s="55">
        <v>258.74124662859003</v>
      </c>
      <c r="E20" s="4"/>
      <c r="F20" s="4"/>
      <c r="G20" s="21"/>
      <c r="H20" s="20"/>
      <c r="I20" s="4"/>
      <c r="J20" s="4">
        <v>311.96892362830999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570.71017025690003</v>
      </c>
    </row>
    <row r="21" spans="1:63" x14ac:dyDescent="0.2">
      <c r="A21" s="25"/>
      <c r="B21" s="37" t="s">
        <v>95</v>
      </c>
      <c r="C21" s="20"/>
      <c r="D21" s="4">
        <f>D20</f>
        <v>258.74124662859003</v>
      </c>
      <c r="E21" s="4"/>
      <c r="F21" s="4"/>
      <c r="G21" s="21"/>
      <c r="H21" s="20"/>
      <c r="I21" s="4"/>
      <c r="J21" s="4">
        <f>J20</f>
        <v>311.96892362830999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570.71017025690003</v>
      </c>
    </row>
    <row r="22" spans="1:63" x14ac:dyDescent="0.2">
      <c r="A22" s="25" t="s">
        <v>86</v>
      </c>
      <c r="B22" s="36" t="s">
        <v>16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x14ac:dyDescent="0.2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x14ac:dyDescent="0.2">
      <c r="A28" s="25" t="s">
        <v>80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x14ac:dyDescent="0.2">
      <c r="A36" s="25" t="s">
        <v>18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x14ac:dyDescent="0.2">
      <c r="A37" s="25" t="s">
        <v>80</v>
      </c>
      <c r="B37" s="36" t="s">
        <v>19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x14ac:dyDescent="0.2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x14ac:dyDescent="0.2">
      <c r="A42" s="25" t="s">
        <v>80</v>
      </c>
      <c r="B42" s="36" t="s">
        <v>20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x14ac:dyDescent="0.2">
      <c r="A50" s="25" t="s">
        <v>22</v>
      </c>
      <c r="B50" s="35" t="s">
        <v>23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x14ac:dyDescent="0.2">
      <c r="A51" s="25" t="s">
        <v>80</v>
      </c>
      <c r="B51" s="36" t="s">
        <v>24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x14ac:dyDescent="0.2">
      <c r="A55" s="25"/>
      <c r="B55" s="41" t="s">
        <v>103</v>
      </c>
      <c r="C55" s="31"/>
      <c r="D55" s="31">
        <f>D21</f>
        <v>258.74124662859003</v>
      </c>
      <c r="E55" s="31"/>
      <c r="F55" s="31"/>
      <c r="G55" s="33"/>
      <c r="H55" s="32"/>
      <c r="I55" s="31"/>
      <c r="J55" s="31">
        <f>J21</f>
        <v>311.96892362830999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570.71017025690003</v>
      </c>
    </row>
    <row r="56" spans="1:63" ht="4.5" customHeight="1" x14ac:dyDescent="0.2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 x14ac:dyDescent="0.3">
      <c r="A57" s="25" t="s">
        <v>5</v>
      </c>
      <c r="B57" s="42" t="s">
        <v>26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0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x14ac:dyDescent="0.2">
      <c r="B3" s="86" t="s">
        <v>126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 x14ac:dyDescent="0.2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21.88204888788</v>
      </c>
      <c r="F16" s="4"/>
      <c r="G16" s="4"/>
      <c r="H16" s="4"/>
      <c r="I16" s="4"/>
      <c r="J16" s="4"/>
      <c r="K16" s="52">
        <f>E16</f>
        <v>21.88204888788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E24" s="54">
        <v>219.264713671805</v>
      </c>
      <c r="F24" s="4"/>
      <c r="G24" s="4"/>
      <c r="H24" s="4"/>
      <c r="I24" s="4"/>
      <c r="J24" s="4"/>
      <c r="K24" s="52">
        <f>E24</f>
        <v>219.264713671805</v>
      </c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329.56340769721504</v>
      </c>
      <c r="F29" s="4"/>
      <c r="G29" s="4"/>
      <c r="H29" s="4"/>
      <c r="I29" s="4"/>
      <c r="J29" s="4"/>
      <c r="K29" s="52">
        <f>E29</f>
        <v>329.56340769721504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570.71017025690003</v>
      </c>
      <c r="F41" s="4"/>
      <c r="G41" s="4"/>
      <c r="H41" s="4"/>
      <c r="I41" s="4"/>
      <c r="J41" s="4"/>
      <c r="K41" s="52">
        <f>SUM(K5:K40)</f>
        <v>570.71017025690003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:H2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2" t="s">
        <v>128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114</v>
      </c>
      <c r="B13" s="95" t="s">
        <v>113</v>
      </c>
      <c r="C13" s="95" t="s">
        <v>115</v>
      </c>
      <c r="D13" s="97" t="s">
        <v>116</v>
      </c>
      <c r="E13" s="98"/>
      <c r="F13" s="99"/>
    </row>
    <row r="14" spans="1:9" ht="15" thickBot="1" x14ac:dyDescent="0.25">
      <c r="A14" s="96"/>
      <c r="B14" s="96"/>
      <c r="C14" s="96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2019-08-08T14:47:37Z</dcterms:modified>
</cp:coreProperties>
</file>