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BK55" i="8"/>
  <c r="E41" i="9"/>
  <c r="BK20" i="8"/>
  <c r="K29" i="9"/>
  <c r="K16" i="9"/>
  <c r="K41" i="9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<sst xmlns="http://schemas.openxmlformats.org/spreadsheetml/2006/main" count="206" uniqueCount="132">
  <si>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</si>
  <si>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</si>
  <si>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</si>
  <si>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</si>
  <si>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</si>
  <si>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</si>
  <si>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</si>
  <si>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</si>
  <si>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</si>
  <si>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</si>
  <si>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</si>
  <si>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</si>
  <si>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</si>
  <si>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</si>
  <si>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</si>
  <si>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</si>
  <si>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</si>
  <si>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</si>
  <si>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</si>
  <si>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</si>
  <si>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</si>
  <si>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</si>
  <si>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</si>
  <si>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</si>
  <si>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</si>
  <si>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</si>
  <si>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</si>
  <si>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</si>
  <si>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</si>
  <si>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</si>
  <si>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</si>
  <si>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</si>
  <si>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</si>
  <si>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</si>
  <si>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</si>
  <si>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</si>
  <si>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</si>
  <si>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</si>
  <si>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</si>
  <si>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</si>
  <si>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</si>
  <si>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</si>
  <si>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</si>
  <si>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</si>
  <si>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</si>
  <si>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</si>
  <si>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</si>
  <si>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</si>
  <si>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</si>
  <si>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</si>
  <si>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</si>
  <si>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</si>
  <si>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</si>
  <si>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</si>
  <si>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</si>
  <si>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</si>
  <si>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</si>
  <si>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</si>
  <si>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</si>
  <si>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</si>
  <si>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</si>
  <si>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</si>
  <si>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</si>
  <si>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</si>
  <si>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</si>
  <si>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</si>
  <si>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</si>
  <si>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</si>
  <si>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</si>
  <si>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</si>
  <si>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</si>
  <si>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</si>
  <si>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</si>
  <si>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</si>
  <si>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</si>
  <si>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</si>
  <si>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</si>
  <si>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</si>
  <si>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</si>
  <si>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</si>
  <si>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</si>
  <si>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</si>
  <si>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</si>
  <si>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</si>
  <si>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</si>
  <si>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</si>
  <si>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</si>
  <si>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</si>
  <si>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</si>
  <si>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</si>
  <si>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</si>
  <si>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</si>
  <si>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</si>
  <si>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</si>
  <si>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</si>
  <si>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</si>
  <si>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</si>
  <si>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</si>
  <si>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</si>
  <si>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</si>
  <si>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</si>
  <si>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</si>
  <si>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</si>
  <si>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</si>
  <si>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</si>
  <si>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</si>
  <si>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</si>
  <si>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</si>
  <si>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</si>
  <si>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</si>
  <si>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</si>
  <si>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</si>
  <si>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</si>
  <si>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</si>
  <si>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</si>
  <si>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</si>
  <si>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</si>
  <si>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</si>
  <si>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</si>
  <si>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</si>
  <si>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</si>
  <si>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</si>
  <si>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</si>
  <si>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</si>
  <si>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</si>
  <si>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</si>
  <si>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</si>
  <si>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</si>
  <si>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</si>
  <si>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31 May,2020 (All Figure in Rs. Crore)</t>
  </si>
  <si>
    <t>Table showing State wise /Union Territory wise contribution to AUM of category of schemes as on 31-May-2020</t>
  </si>
  <si>
    <t>Details of Votes cast during the quarter ended May, of the Financial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</si>
</sst>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262.687303004</v>
      </c>
      <c r="E20" s="4"/>
      <c r="F20" s="4"/>
      <c r="G20" s="21"/>
      <c r="H20" s="20"/>
      <c r="I20" s="4"/>
      <c r="J20" s="4">
        <v>316.316041326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579.00334433</v>
      </c>
    </row>
    <row r="21" spans="1:63" x14ac:dyDescent="0.2">
      <c r="A21" s="25"/>
      <c r="B21" s="37" t="s">
        <v>93</v>
      </c>
      <c r="C21" s="20"/>
      <c r="D21" s="4">
        <f>D20</f>
        <v>262.687303004</v>
      </c>
      <c r="E21" s="4"/>
      <c r="F21" s="4"/>
      <c r="G21" s="21"/>
      <c r="H21" s="20"/>
      <c r="I21" s="4"/>
      <c r="J21" s="4">
        <f>J20</f>
        <v>316.316041326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579.00334433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262.687303004</v>
      </c>
      <c r="E55" s="31"/>
      <c r="F55" s="31"/>
      <c r="G55" s="33"/>
      <c r="H55" s="32"/>
      <c r="I55" s="31"/>
      <c r="J55" s="31">
        <f>J21</f>
        <v>316.316041326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579.00334433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2" workbookViewId="0">
      <selection activeCell="B41" sqref="B41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22.246574926250002</v>
      </c>
      <c r="F16" s="4"/>
      <c r="G16" s="4"/>
      <c r="H16" s="4"/>
      <c r="I16" s="4"/>
      <c r="J16" s="4"/>
      <c r="K16" s="52">
        <f>E16</f>
        <v>22.246574926250002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222.613848324375</v>
      </c>
      <c r="F24" s="4"/>
      <c r="G24" s="4"/>
      <c r="H24" s="4"/>
      <c r="I24" s="4"/>
      <c r="J24" s="4"/>
      <c r="K24" s="52">
        <f>E24</f>
        <v>222.613848324375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334.14292107937496</v>
      </c>
      <c r="F29" s="4"/>
      <c r="G29" s="4"/>
      <c r="H29" s="4"/>
      <c r="I29" s="4"/>
      <c r="J29" s="4"/>
      <c r="K29" s="52">
        <f>E29</f>
        <v>334.14292107937496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579.00334432999989</v>
      </c>
      <c r="F41" s="4"/>
      <c r="G41" s="4"/>
      <c r="H41" s="4"/>
      <c r="I41" s="4"/>
      <c r="J41" s="4"/>
      <c r="K41" s="52">
        <f>SUM(K5:K40)</f>
        <v>579.00334432999989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2020-06-05T08:10:07Z</dcterms:modified>
</cp:coreProperties>
</file>