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esktop\"/>
    </mc:Choice>
  </mc:AlternateContent>
  <bookViews>
    <workbookView xWindow="0" yWindow="0" windowWidth="6285" windowHeight="4575" tabRatio="675" activeTab="1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BK21" i="8"/>
  <c r="E41" i="9"/>
  <c r="BK20" i="8"/>
  <c r="K29" i="9"/>
  <c r="K16" i="9"/>
  <c r="K41" i="9"/>
  <c r="D55" i="8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<sst xmlns="http://schemas.openxmlformats.org/spreadsheetml/2006/main" count="206" uniqueCount="132">
  <si>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</si>
  <si>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</si>
  <si>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</si>
  <si>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</si>
  <si>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</si>
  <si>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</si>
  <si>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</si>
  <si>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</si>
  <si>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</si>
  <si>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</si>
  <si>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</si>
  <si>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</si>
  <si>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</si>
  <si>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</si>
  <si>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</si>
  <si>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</si>
  <si>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</si>
  <si>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</si>
  <si>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</si>
  <si>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</si>
  <si>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</si>
  <si>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</si>
  <si>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</si>
  <si>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</si>
  <si>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</si>
  <si>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</si>
  <si>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</si>
  <si>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</si>
  <si>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</si>
  <si>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</si>
  <si>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</si>
  <si>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</si>
  <si>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</si>
  <si>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</si>
  <si>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</si>
  <si>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</si>
  <si>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</si>
  <si>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</si>
  <si>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</si>
  <si>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</si>
  <si>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</si>
  <si>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</si>
  <si>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</si>
  <si>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</si>
  <si>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</si>
  <si>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</si>
  <si>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</si>
  <si>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</si>
  <si>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</si>
  <si>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</si>
  <si>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</si>
  <si>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</si>
  <si>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</si>
  <si>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</si>
  <si>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</si>
  <si>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</si>
  <si>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</si>
  <si>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</si>
  <si>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</si>
  <si>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</si>
  <si>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</si>
  <si>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</si>
  <si>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</si>
  <si>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</si>
  <si>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</si>
  <si>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</si>
  <si>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</si>
  <si>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</si>
  <si>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</si>
  <si>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</si>
  <si>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</si>
  <si>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</si>
  <si>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</si>
  <si>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</si>
  <si>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</si>
  <si>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</si>
  <si>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</si>
  <si>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</si>
  <si>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</si>
  <si>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</si>
  <si>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</si>
  <si>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</si>
  <si>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</si>
  <si>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</si>
  <si>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</si>
  <si>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</si>
  <si>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</si>
  <si>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</si>
  <si>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</si>
  <si>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</si>
  <si>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</si>
  <si>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</si>
  <si>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</si>
  <si>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</si>
  <si>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</si>
  <si>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</si>
  <si>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</si>
  <si>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</si>
  <si>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</si>
  <si>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</si>
  <si>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</si>
  <si>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</si>
  <si>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</si>
  <si>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</si>
  <si>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</si>
  <si>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</si>
  <si>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</si>
  <si>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</si>
  <si>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</si>
  <si>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</si>
  <si>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</si>
  <si>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</si>
  <si>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</si>
  <si>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</si>
  <si>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</si>
  <si>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</si>
  <si>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</si>
  <si>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</si>
  <si>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</si>
  <si>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</si>
  <si>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</si>
  <si>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</si>
  <si>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</si>
  <si>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</si>
  <si>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</si>
  <si>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</si>
  <si>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</si>
  <si>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</si>
  <si>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</si>
  <si>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31 October,2020 (All Figure in Rs. Crore)</t>
  </si>
  <si>
    <t>Table showing State wise /Union Territory wise contribution to AUM of category of schemes as on 31-October-2020</t>
  </si>
  <si>
    <t>Details of Votes cast during the quarter ended October, of the Financial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</si>
</sst>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J20" sqref="J20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3"/>
      <c r="B3" s="72"/>
      <c r="C3" s="65" t="s">
        <v>125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126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125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126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125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126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x14ac:dyDescent="0.2">
      <c r="A20" s="25"/>
      <c r="B20" s="37" t="s">
        <v>123</v>
      </c>
      <c r="C20" s="20"/>
      <c r="D20" s="55">
        <v>276.86079071680001</v>
      </c>
      <c r="E20" s="4"/>
      <c r="F20" s="4"/>
      <c r="G20" s="21"/>
      <c r="H20" s="20"/>
      <c r="I20" s="4"/>
      <c r="J20" s="4">
        <v>333.41626597320004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610.27705669000011</v>
      </c>
    </row>
    <row r="21" spans="1:63" x14ac:dyDescent="0.2">
      <c r="A21" s="25"/>
      <c r="B21" s="37" t="s">
        <v>93</v>
      </c>
      <c r="C21" s="20"/>
      <c r="D21" s="4">
        <f>D20</f>
        <v>276.86079071680001</v>
      </c>
      <c r="E21" s="4"/>
      <c r="F21" s="4"/>
      <c r="G21" s="21"/>
      <c r="H21" s="20"/>
      <c r="I21" s="4"/>
      <c r="J21" s="4">
        <f>J20</f>
        <v>333.41626597320004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610.27705669000011</v>
      </c>
    </row>
    <row r="22" spans="1:63" x14ac:dyDescent="0.2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x14ac:dyDescent="0.2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x14ac:dyDescent="0.2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25"/>
      <c r="B55" s="41" t="s">
        <v>101</v>
      </c>
      <c r="C55" s="31"/>
      <c r="D55" s="31">
        <f>D21</f>
        <v>276.86079071680001</v>
      </c>
      <c r="E55" s="31"/>
      <c r="F55" s="31"/>
      <c r="G55" s="33"/>
      <c r="H55" s="32"/>
      <c r="I55" s="31"/>
      <c r="J55" s="31">
        <f>J21</f>
        <v>333.41626597320004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610.27705669000011</v>
      </c>
    </row>
    <row r="56" spans="1:63" ht="4.5" customHeight="1" x14ac:dyDescent="0.2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 x14ac:dyDescent="0.3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abSelected="1" workbookViewId="0">
      <selection activeCell="B4" sqref="B4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x14ac:dyDescent="0.2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23.44441842745</v>
      </c>
      <c r="F16" s="4"/>
      <c r="G16" s="4"/>
      <c r="H16" s="4"/>
      <c r="I16" s="4"/>
      <c r="J16" s="4"/>
      <c r="K16" s="52">
        <f>E16</f>
        <v>23.44441842745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234.62472866857499</v>
      </c>
      <c r="F24" s="4"/>
      <c r="G24" s="4"/>
      <c r="H24" s="4"/>
      <c r="I24" s="4"/>
      <c r="J24" s="4"/>
      <c r="K24" s="52">
        <f>E24</f>
        <v>234.62472866857499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352.20790959397505</v>
      </c>
      <c r="F29" s="4"/>
      <c r="G29" s="4"/>
      <c r="H29" s="4"/>
      <c r="I29" s="4"/>
      <c r="J29" s="4"/>
      <c r="K29" s="52">
        <f>E29</f>
        <v>352.20790959397505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610.27705669000011</v>
      </c>
      <c r="F41" s="4"/>
      <c r="G41" s="4"/>
      <c r="H41" s="4"/>
      <c r="I41" s="4"/>
      <c r="J41" s="4"/>
      <c r="K41" s="52">
        <f>SUM(K5:K40)</f>
        <v>610.27705669000011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" sqref="H1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128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2020-11-05T12:00:55Z</dcterms:modified>
</cp:coreProperties>
</file>