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RajaKumar\Downloads\"/>
    </mc:Choice>
  </mc:AlternateContent>
  <xr:revisionPtr revIDLastSave="0" documentId="13_ncr:1_{34B89523-3A5F-402D-998A-712D3E6E5FA7}" xr6:coauthVersionLast="47" xr6:coauthVersionMax="47" xr10:uidLastSave="{00000000-0000-0000-0000-000000000000}"/>
  <bookViews>
    <workbookView xWindow="0" yWindow="1176" windowWidth="23040" windowHeight="11784" xr2:uid="{23938707-F608-42E1-A8C1-DE4A6506A0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E42" i="1"/>
  <c r="E41" i="1"/>
  <c r="E40" i="1"/>
  <c r="E39" i="1"/>
  <c r="E38" i="1"/>
  <c r="E37" i="1"/>
</calcChain>
</file>

<file path=xl/sharedStrings.xml><?xml version="1.0" encoding="utf-8"?>
<sst xmlns="http://schemas.openxmlformats.org/spreadsheetml/2006/main" count="78" uniqueCount="65">
  <si>
    <t xml:space="preserve">IIFCL MUTUAL FUND (IDF) </t>
  </si>
  <si>
    <t>5th Floor, NBCC Tower, Block – 2 , Plate – A , East Kidwai Nagar , New Delhi - 110023</t>
  </si>
  <si>
    <t>IIFCL MF INFRASTRUCTURE DEBT FUND SERIES - I (BSE SCRIP CODE 537488)</t>
  </si>
  <si>
    <t>Half Yearly Portfolio of IIFCL MUTUAL FUND (IDF) Series - I for the period ending  31st March 2023</t>
  </si>
  <si>
    <t>Portfolio as on March 31, 2023</t>
  </si>
  <si>
    <t>Name of Instrument</t>
  </si>
  <si>
    <t>Rating</t>
  </si>
  <si>
    <t>Quantity</t>
  </si>
  <si>
    <t>Market/Fair Value (Rs. in Lacs)</t>
  </si>
  <si>
    <t>% to Net Assets</t>
  </si>
  <si>
    <t>Yield to Maturity (%)</t>
  </si>
  <si>
    <t>Debt Instruments</t>
  </si>
  <si>
    <t>Non Convertible Debentures</t>
  </si>
  <si>
    <t>8.15% NIIF Infrastructure Finance Limited 15-Jan-2024 NCD**</t>
  </si>
  <si>
    <t>ICRA AAA</t>
  </si>
  <si>
    <t>9.15% Green Infra Wind Energy Limited 04-Aug-2023 NCD**</t>
  </si>
  <si>
    <t>CRISIL AA</t>
  </si>
  <si>
    <t>8.50% GMR WARORA NCD 31MAR2024 SR A**</t>
  </si>
  <si>
    <t>CARE D</t>
  </si>
  <si>
    <t>Governmnet Securities</t>
  </si>
  <si>
    <t>8.83% GOI (25NOV23)</t>
  </si>
  <si>
    <t>SOV</t>
  </si>
  <si>
    <t>4.56% GOI (29NOV23)</t>
  </si>
  <si>
    <t>4.48% GOI (02NOV23)</t>
  </si>
  <si>
    <t>Money Market Instruments</t>
  </si>
  <si>
    <t>Treasury Bills</t>
  </si>
  <si>
    <t>364 DAY TBILL (14SEP23)</t>
  </si>
  <si>
    <t>364 DAY TBILL (15JUN23)</t>
  </si>
  <si>
    <t>364 DAY TBILL (25MAY23)</t>
  </si>
  <si>
    <t>Sub Total</t>
  </si>
  <si>
    <t>Total</t>
  </si>
  <si>
    <t>Term Deposits</t>
  </si>
  <si>
    <t>Net Receivable/Payable</t>
  </si>
  <si>
    <t>NET ASSETS</t>
  </si>
  <si>
    <t>** Thinly traded/Non traded securities # Unlisted Security.</t>
  </si>
  <si>
    <t>Notes:</t>
  </si>
  <si>
    <t>1) Securities below investment grade or default  
Pursuant to SEBI circular SEBI/HO/IMD/DF4/CIR/P/2019/102  dated September 24, 2019 read with circular no. SEBI/HO/IMD/DF4/CIR/P/2019/41 dated March 22, 2019, below are the total outstanding exposure in default securities as on March 31 2023:</t>
  </si>
  <si>
    <t>Principal Invested</t>
  </si>
  <si>
    <t>Provision against Principal Invested</t>
  </si>
  <si>
    <t>Provision against Interest/Amort Income</t>
  </si>
  <si>
    <t>Total Provision</t>
  </si>
  <si>
    <t>Default beyond its maturity</t>
  </si>
  <si>
    <r>
      <t xml:space="preserve">13.25% GVR Infra Projects Limited 13-Aug-2022 NCD </t>
    </r>
    <r>
      <rPr>
        <b/>
        <sz val="11"/>
        <color indexed="8"/>
        <rFont val="Arial Narrow"/>
        <family val="2"/>
      </rPr>
      <t>(13.21% of Net Assets as of March 31, 2023)</t>
    </r>
    <r>
      <rPr>
        <sz val="11"/>
        <color indexed="8"/>
        <rFont val="Arial Narrow"/>
        <family val="2"/>
      </rPr>
      <t xml:space="preserve"> </t>
    </r>
  </si>
  <si>
    <t>No</t>
  </si>
  <si>
    <r>
      <t xml:space="preserve">Infrastructure Leasing &amp; Financial Services Limited 26-Sep-2018 CP </t>
    </r>
    <r>
      <rPr>
        <b/>
        <sz val="11"/>
        <color indexed="8"/>
        <rFont val="Arial Narrow"/>
        <family val="2"/>
      </rPr>
      <t>(2.51% of Net Assets as of March 31, 2023)</t>
    </r>
  </si>
  <si>
    <t>Yes</t>
  </si>
  <si>
    <r>
      <t xml:space="preserve">12.15 GMR WARORA NCD 25SEP2022 SRS I </t>
    </r>
    <r>
      <rPr>
        <b/>
        <sz val="11"/>
        <color indexed="8"/>
        <rFont val="Arial Narrow"/>
        <family val="2"/>
      </rPr>
      <t>(2.75% of Net Assets as of March 31, 2023)</t>
    </r>
  </si>
  <si>
    <r>
      <t xml:space="preserve">12.15% GMR WARORA NCD 25SEP2023 SRS II </t>
    </r>
    <r>
      <rPr>
        <b/>
        <sz val="11"/>
        <color indexed="8"/>
        <rFont val="Arial Narrow"/>
        <family val="2"/>
      </rPr>
      <t>(2.75% of Net Assets as of March 31, 2023)</t>
    </r>
  </si>
  <si>
    <r>
      <t xml:space="preserve">12.15% GMR WARORA NCD 25NOV2023 SRS III </t>
    </r>
    <r>
      <rPr>
        <b/>
        <sz val="11"/>
        <color indexed="8"/>
        <rFont val="Arial Narrow"/>
        <family val="2"/>
      </rPr>
      <t>(2.75% of Net Assets as of March 31, 2023)</t>
    </r>
  </si>
  <si>
    <t>FEDCO 07MAR21 CP</t>
  </si>
  <si>
    <t>FEDCO 26MAY21 CP</t>
  </si>
  <si>
    <t>2) Net Assets Value per unit (in Rs.) are as follows :</t>
  </si>
  <si>
    <t xml:space="preserve">Plan/Option </t>
  </si>
  <si>
    <t>As on March 31, 2023</t>
  </si>
  <si>
    <t>As on September 30, 2022</t>
  </si>
  <si>
    <t>Growth</t>
  </si>
  <si>
    <t>3) Details of Dividend declared per unit (in Rs.) during the half-year ended March 31, 2023 is Nil.</t>
  </si>
  <si>
    <t>4) No Bonus declared during the half-year ended March 31, 2023.</t>
  </si>
  <si>
    <t>5) Total outstanding exposure in derivative instruments as on March 31, 2023 : Nil.</t>
  </si>
  <si>
    <t>6) Total investments in Foreign Securities / Overseas ETFs as at March 31, 2023 and its percentage to NAV : Nil.</t>
  </si>
  <si>
    <t>7) Details of Repo transactions in corporate debt securities for the half year ended March 31, 2023 : Nil.</t>
  </si>
  <si>
    <t>8) Details of transactions of "Credit Default Swap" for half year ended March 31, 2023: Nil.</t>
  </si>
  <si>
    <t>9) Average maturity of the portfolio : 138.66 days.</t>
  </si>
  <si>
    <t>Note: IIFCL Mutual Fund Infrastructure Debt Fund Series-II is not in compliance of SEBI Circular No. SEBI/HO/IMD/IMD-II DOF3/P/CIR/2022/39 dated 30.03.2022 on rebalancing of portfolio.</t>
  </si>
  <si>
    <t>Note : The Board of Trustees of IIFCL Mutual Fund (IDF) in their meeting held on 31st January, 2023 decided  to premature wind up IIFCL Mutual Fund Infrastructure Debt Fund Series-II in terms of the SEBI (Mutual Funds) Regulations, 1996. Hence, both the scheme(s) of IIFCL Mutual Fund (IDF) are under winding-up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</si>
</sst>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0"/>
    <numFmt numFmtId="165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rgb="FF232552"/>
      <name val="Arial Narrow"/>
      <family val="2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39" fontId="5" fillId="4" borderId="11" xfId="0" applyNumberFormat="1" applyFont="1" applyFill="1" applyBorder="1" applyAlignment="1">
      <alignment horizontal="center" vertical="center"/>
    </xf>
    <xf numFmtId="39" fontId="5" fillId="4" borderId="5" xfId="0" applyNumberFormat="1" applyFont="1" applyFill="1" applyBorder="1" applyAlignment="1">
      <alignment horizontal="center" vertical="center" wrapText="1"/>
    </xf>
    <xf numFmtId="10" fontId="5" fillId="4" borderId="5" xfId="0" applyNumberFormat="1" applyFont="1" applyFill="1" applyBorder="1" applyAlignment="1">
      <alignment vertical="center"/>
    </xf>
    <xf numFmtId="10" fontId="5" fillId="4" borderId="6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horizontal="left" vertical="center"/>
    </xf>
    <xf numFmtId="39" fontId="7" fillId="5" borderId="13" xfId="0" applyNumberFormat="1" applyFont="1" applyFill="1" applyBorder="1" applyAlignment="1">
      <alignment horizontal="left" vertical="top"/>
    </xf>
    <xf numFmtId="37" fontId="7" fillId="5" borderId="0" xfId="0" applyNumberFormat="1" applyFont="1" applyFill="1" applyAlignment="1">
      <alignment horizontal="right" vertical="top"/>
    </xf>
    <xf numFmtId="39" fontId="7" fillId="5" borderId="13" xfId="0" applyNumberFormat="1" applyFont="1" applyFill="1" applyBorder="1" applyAlignment="1">
      <alignment horizontal="right" vertical="top"/>
    </xf>
    <xf numFmtId="10" fontId="7" fillId="5" borderId="14" xfId="1" applyNumberFormat="1" applyFont="1" applyFill="1" applyBorder="1" applyAlignment="1">
      <alignment vertical="top"/>
    </xf>
    <xf numFmtId="10" fontId="7" fillId="5" borderId="15" xfId="1" applyNumberFormat="1" applyFont="1" applyFill="1" applyBorder="1" applyAlignment="1">
      <alignment vertical="top"/>
    </xf>
    <xf numFmtId="10" fontId="7" fillId="5" borderId="13" xfId="1" applyNumberFormat="1" applyFont="1" applyFill="1" applyBorder="1" applyAlignment="1">
      <alignment vertical="top"/>
    </xf>
    <xf numFmtId="10" fontId="7" fillId="5" borderId="16" xfId="1" applyNumberFormat="1" applyFont="1" applyFill="1" applyBorder="1" applyAlignment="1">
      <alignment vertical="top"/>
    </xf>
    <xf numFmtId="10" fontId="7" fillId="0" borderId="12" xfId="0" applyNumberFormat="1" applyFont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right" vertical="top"/>
    </xf>
    <xf numFmtId="39" fontId="7" fillId="0" borderId="13" xfId="0" applyNumberFormat="1" applyFont="1" applyBorder="1" applyAlignment="1">
      <alignment horizontal="right" vertical="top"/>
    </xf>
    <xf numFmtId="10" fontId="7" fillId="0" borderId="16" xfId="1" applyNumberFormat="1" applyFont="1" applyFill="1" applyBorder="1" applyAlignment="1">
      <alignment vertical="top"/>
    </xf>
    <xf numFmtId="10" fontId="7" fillId="0" borderId="13" xfId="1" applyNumberFormat="1" applyFont="1" applyFill="1" applyBorder="1" applyAlignment="1">
      <alignment vertical="top"/>
    </xf>
    <xf numFmtId="0" fontId="7" fillId="5" borderId="13" xfId="0" applyFont="1" applyFill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4" fontId="7" fillId="5" borderId="0" xfId="0" applyNumberFormat="1" applyFont="1" applyFill="1" applyAlignment="1">
      <alignment horizontal="right" vertical="top"/>
    </xf>
    <xf numFmtId="9" fontId="7" fillId="0" borderId="16" xfId="1" applyFont="1" applyFill="1" applyBorder="1" applyAlignment="1">
      <alignment vertical="top"/>
    </xf>
    <xf numFmtId="0" fontId="6" fillId="5" borderId="10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/>
    </xf>
    <xf numFmtId="0" fontId="6" fillId="5" borderId="11" xfId="0" applyFont="1" applyFill="1" applyBorder="1" applyAlignment="1">
      <alignment horizontal="right" vertical="top"/>
    </xf>
    <xf numFmtId="39" fontId="6" fillId="0" borderId="5" xfId="0" applyNumberFormat="1" applyFont="1" applyBorder="1" applyAlignment="1">
      <alignment horizontal="right"/>
    </xf>
    <xf numFmtId="10" fontId="6" fillId="5" borderId="5" xfId="0" applyNumberFormat="1" applyFont="1" applyFill="1" applyBorder="1"/>
    <xf numFmtId="10" fontId="6" fillId="5" borderId="6" xfId="0" applyNumberFormat="1" applyFont="1" applyFill="1" applyBorder="1"/>
    <xf numFmtId="39" fontId="6" fillId="5" borderId="5" xfId="0" applyNumberFormat="1" applyFont="1" applyFill="1" applyBorder="1" applyAlignment="1">
      <alignment horizontal="right"/>
    </xf>
    <xf numFmtId="0" fontId="7" fillId="5" borderId="12" xfId="0" applyFont="1" applyFill="1" applyBorder="1" applyAlignment="1">
      <alignment horizontal="left" vertical="top"/>
    </xf>
    <xf numFmtId="10" fontId="7" fillId="5" borderId="5" xfId="1" applyNumberFormat="1" applyFont="1" applyFill="1" applyBorder="1" applyAlignment="1">
      <alignment vertical="top"/>
    </xf>
    <xf numFmtId="10" fontId="7" fillId="5" borderId="6" xfId="1" applyNumberFormat="1" applyFont="1" applyFill="1" applyBorder="1" applyAlignment="1">
      <alignment vertical="top"/>
    </xf>
    <xf numFmtId="39" fontId="6" fillId="5" borderId="5" xfId="0" applyNumberFormat="1" applyFont="1" applyFill="1" applyBorder="1" applyAlignment="1">
      <alignment horizontal="right" vertical="top"/>
    </xf>
    <xf numFmtId="39" fontId="6" fillId="0" borderId="5" xfId="0" applyNumberFormat="1" applyFont="1" applyBorder="1" applyAlignment="1">
      <alignment horizontal="right" vertical="top"/>
    </xf>
    <xf numFmtId="39" fontId="6" fillId="5" borderId="11" xfId="0" applyNumberFormat="1" applyFont="1" applyFill="1" applyBorder="1" applyAlignment="1">
      <alignment horizontal="right" vertical="top"/>
    </xf>
    <xf numFmtId="0" fontId="6" fillId="5" borderId="17" xfId="0" applyFont="1" applyFill="1" applyBorder="1" applyAlignment="1">
      <alignment horizontal="left" vertical="top"/>
    </xf>
    <xf numFmtId="0" fontId="6" fillId="5" borderId="14" xfId="0" applyFont="1" applyFill="1" applyBorder="1" applyAlignment="1">
      <alignment horizontal="left" vertical="top"/>
    </xf>
    <xf numFmtId="39" fontId="6" fillId="5" borderId="18" xfId="0" applyNumberFormat="1" applyFont="1" applyFill="1" applyBorder="1" applyAlignment="1">
      <alignment horizontal="right" vertical="top"/>
    </xf>
    <xf numFmtId="39" fontId="6" fillId="0" borderId="14" xfId="0" applyNumberFormat="1" applyFont="1" applyBorder="1" applyAlignment="1">
      <alignment horizontal="right"/>
    </xf>
    <xf numFmtId="0" fontId="6" fillId="5" borderId="19" xfId="0" applyFont="1" applyFill="1" applyBorder="1" applyAlignment="1">
      <alignment horizontal="left" vertical="top"/>
    </xf>
    <xf numFmtId="0" fontId="6" fillId="5" borderId="20" xfId="0" applyFont="1" applyFill="1" applyBorder="1" applyAlignment="1">
      <alignment horizontal="left" vertical="top"/>
    </xf>
    <xf numFmtId="39" fontId="6" fillId="5" borderId="21" xfId="0" applyNumberFormat="1" applyFont="1" applyFill="1" applyBorder="1" applyAlignment="1">
      <alignment horizontal="right" vertical="top"/>
    </xf>
    <xf numFmtId="39" fontId="6" fillId="0" borderId="20" xfId="0" applyNumberFormat="1" applyFont="1" applyBorder="1" applyAlignment="1">
      <alignment horizontal="right"/>
    </xf>
    <xf numFmtId="10" fontId="6" fillId="5" borderId="14" xfId="1" applyNumberFormat="1" applyFont="1" applyFill="1" applyBorder="1" applyAlignment="1"/>
    <xf numFmtId="10" fontId="6" fillId="5" borderId="22" xfId="1" applyNumberFormat="1" applyFont="1" applyFill="1" applyBorder="1" applyAlignment="1"/>
    <xf numFmtId="0" fontId="5" fillId="5" borderId="23" xfId="0" applyFont="1" applyFill="1" applyBorder="1"/>
    <xf numFmtId="0" fontId="6" fillId="5" borderId="24" xfId="0" applyFont="1" applyFill="1" applyBorder="1" applyAlignment="1">
      <alignment horizontal="left" vertical="top"/>
    </xf>
    <xf numFmtId="0" fontId="9" fillId="5" borderId="24" xfId="0" applyFont="1" applyFill="1" applyBorder="1"/>
    <xf numFmtId="0" fontId="7" fillId="5" borderId="24" xfId="0" applyFont="1" applyFill="1" applyBorder="1" applyAlignment="1">
      <alignment horizontal="center" vertical="top"/>
    </xf>
    <xf numFmtId="0" fontId="7" fillId="5" borderId="25" xfId="0" applyFont="1" applyFill="1" applyBorder="1" applyAlignment="1">
      <alignment horizontal="center" vertical="top"/>
    </xf>
    <xf numFmtId="0" fontId="9" fillId="5" borderId="23" xfId="0" applyFont="1" applyFill="1" applyBorder="1"/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12" xfId="0" applyFont="1" applyBorder="1"/>
    <xf numFmtId="0" fontId="9" fillId="0" borderId="0" xfId="0" applyFont="1"/>
    <xf numFmtId="0" fontId="7" fillId="0" borderId="0" xfId="0" applyFont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9" fillId="0" borderId="12" xfId="0" applyFont="1" applyBorder="1" applyAlignment="1">
      <alignment wrapText="1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5" fillId="0" borderId="4" xfId="0" applyFont="1" applyBorder="1"/>
    <xf numFmtId="0" fontId="5" fillId="0" borderId="5" xfId="0" applyFont="1" applyBorder="1"/>
    <xf numFmtId="0" fontId="6" fillId="0" borderId="5" xfId="0" applyFont="1" applyBorder="1" applyAlignment="1">
      <alignment horizontal="right" vertical="top"/>
    </xf>
    <xf numFmtId="0" fontId="5" fillId="0" borderId="6" xfId="0" applyFont="1" applyBorder="1"/>
    <xf numFmtId="0" fontId="7" fillId="0" borderId="4" xfId="0" applyFont="1" applyBorder="1" applyAlignment="1">
      <alignment horizontal="left" vertical="top"/>
    </xf>
    <xf numFmtId="4" fontId="9" fillId="0" borderId="5" xfId="0" applyNumberFormat="1" applyFont="1" applyBorder="1"/>
    <xf numFmtId="4" fontId="7" fillId="0" borderId="5" xfId="0" applyNumberFormat="1" applyFont="1" applyBorder="1" applyAlignment="1">
      <alignment horizontal="right" vertical="top"/>
    </xf>
    <xf numFmtId="0" fontId="0" fillId="0" borderId="6" xfId="0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9" fillId="0" borderId="12" xfId="0" applyFont="1" applyBorder="1"/>
    <xf numFmtId="0" fontId="5" fillId="0" borderId="0" xfId="0" applyFont="1"/>
    <xf numFmtId="0" fontId="7" fillId="0" borderId="11" xfId="0" applyFont="1" applyBorder="1" applyAlignment="1">
      <alignment horizontal="right" vertical="top"/>
    </xf>
    <xf numFmtId="0" fontId="0" fillId="0" borderId="16" xfId="0" applyBorder="1"/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/>
    </xf>
    <xf numFmtId="164" fontId="10" fillId="0" borderId="5" xfId="0" applyNumberFormat="1" applyFont="1" applyBorder="1" applyAlignment="1">
      <alignment horizontal="right" vertical="center"/>
    </xf>
    <xf numFmtId="164" fontId="10" fillId="0" borderId="6" xfId="0" applyNumberFormat="1" applyFont="1" applyBorder="1" applyAlignment="1">
      <alignment horizontal="right" vertical="center"/>
    </xf>
    <xf numFmtId="165" fontId="9" fillId="0" borderId="0" xfId="0" applyNumberFormat="1" applyFont="1"/>
    <xf numFmtId="165" fontId="9" fillId="0" borderId="18" xfId="0" applyNumberFormat="1" applyFont="1" applyBorder="1" applyAlignment="1">
      <alignment horizontal="center"/>
    </xf>
    <xf numFmtId="165" fontId="9" fillId="0" borderId="15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6" xfId="0" applyFont="1" applyBorder="1" applyAlignment="1">
      <alignment horizontal="center"/>
    </xf>
    <xf numFmtId="0" fontId="9" fillId="6" borderId="26" xfId="0" applyFont="1" applyFill="1" applyBorder="1"/>
    <xf numFmtId="0" fontId="9" fillId="0" borderId="27" xfId="0" applyFont="1" applyBorder="1"/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0" xfId="2" applyFont="1" applyAlignment="1">
      <alignment horizontal="left" vertical="top" wrapText="1"/>
    </xf>
  </cellXfs>
  <cellStyles count="5">
    <cellStyle name="Comma 2" xfId="3" xr:uid="{7958CD06-A770-48D3-BBCE-EBE241118B1D}"/>
    <cellStyle name="Normal" xfId="0" builtinId="0"/>
    <cellStyle name="Normal 2" xfId="2" xr:uid="{3511800E-A9FC-47C0-A951-92BDF3CB576D}"/>
    <cellStyle name="Percent" xfId="1" builtinId="5"/>
    <cellStyle name="Percent 2" xfId="4" xr:uid="{EFB290CD-4612-4F31-860E-2A169E7947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1D359-CC97-4FB2-AB84-4D04A255146A}">
  <sheetPr>
    <pageSetUpPr fitToPage="1"/>
  </sheetPr>
  <dimension ref="A1:G55"/>
  <sheetViews>
    <sheetView tabSelected="1" topLeftCell="A44" zoomScale="85" zoomScaleNormal="85" workbookViewId="0">
      <selection activeCell="C69" sqref="C69"/>
    </sheetView>
  </sheetViews>
  <sheetFormatPr defaultRowHeight="14.4" x14ac:dyDescent="0.3"/>
  <cols>
    <col min="1" max="1" width="95.109375" customWidth="1"/>
    <col min="2" max="2" width="16.88671875" customWidth="1"/>
    <col min="3" max="3" width="33.109375" customWidth="1"/>
    <col min="4" max="4" width="36.6640625" customWidth="1"/>
    <col min="5" max="5" width="14.44140625" customWidth="1"/>
    <col min="6" max="6" width="24.6640625" bestFit="1" customWidth="1"/>
  </cols>
  <sheetData>
    <row r="1" spans="1:6" ht="15.6" x14ac:dyDescent="0.3">
      <c r="A1" s="1" t="s">
        <v>0</v>
      </c>
      <c r="B1" s="2"/>
      <c r="C1" s="2"/>
      <c r="D1" s="2"/>
      <c r="E1" s="2"/>
      <c r="F1" s="3"/>
    </row>
    <row r="2" spans="1:6" ht="15.6" x14ac:dyDescent="0.3">
      <c r="A2" s="4" t="s">
        <v>1</v>
      </c>
      <c r="B2" s="5"/>
      <c r="C2" s="5"/>
      <c r="D2" s="5"/>
      <c r="E2" s="5"/>
      <c r="F2" s="6"/>
    </row>
    <row r="3" spans="1:6" ht="15.6" x14ac:dyDescent="0.3">
      <c r="A3" s="7" t="s">
        <v>2</v>
      </c>
      <c r="B3" s="8"/>
      <c r="C3" s="8"/>
      <c r="D3" s="8"/>
      <c r="E3" s="8"/>
      <c r="F3" s="9"/>
    </row>
    <row r="4" spans="1:6" ht="15.6" x14ac:dyDescent="0.3">
      <c r="A4" s="10" t="s">
        <v>3</v>
      </c>
      <c r="B4" s="11"/>
      <c r="C4" s="11"/>
      <c r="D4" s="11"/>
      <c r="E4" s="11"/>
      <c r="F4" s="12"/>
    </row>
    <row r="5" spans="1:6" x14ac:dyDescent="0.3">
      <c r="A5" s="13" t="s">
        <v>4</v>
      </c>
      <c r="B5" s="14"/>
      <c r="C5" s="14"/>
      <c r="D5" s="14"/>
      <c r="E5" s="14"/>
      <c r="F5" s="15"/>
    </row>
    <row r="6" spans="1:6" x14ac:dyDescent="0.3">
      <c r="A6" s="16" t="s">
        <v>5</v>
      </c>
      <c r="B6" s="17" t="s">
        <v>6</v>
      </c>
      <c r="C6" s="18" t="s">
        <v>7</v>
      </c>
      <c r="D6" s="19" t="s">
        <v>8</v>
      </c>
      <c r="E6" s="20" t="s">
        <v>9</v>
      </c>
      <c r="F6" s="21" t="s">
        <v>10</v>
      </c>
    </row>
    <row r="7" spans="1:6" x14ac:dyDescent="0.3">
      <c r="A7" s="22" t="s">
        <v>11</v>
      </c>
      <c r="B7" s="23"/>
      <c r="C7" s="24"/>
      <c r="D7" s="25"/>
      <c r="E7" s="26"/>
      <c r="F7" s="27"/>
    </row>
    <row r="8" spans="1:6" x14ac:dyDescent="0.3">
      <c r="A8" s="22" t="s">
        <v>12</v>
      </c>
      <c r="B8" s="23"/>
      <c r="C8" s="24"/>
      <c r="D8" s="25"/>
      <c r="E8" s="28"/>
      <c r="F8" s="29"/>
    </row>
    <row r="9" spans="1:6" x14ac:dyDescent="0.3">
      <c r="A9" s="30" t="s">
        <v>13</v>
      </c>
      <c r="B9" s="31" t="s">
        <v>14</v>
      </c>
      <c r="C9" s="32">
        <v>1150</v>
      </c>
      <c r="D9" s="33">
        <v>11511.293</v>
      </c>
      <c r="E9" s="28">
        <v>0.25345383805444299</v>
      </c>
      <c r="F9" s="34">
        <v>7.9666999999999988E-2</v>
      </c>
    </row>
    <row r="10" spans="1:6" x14ac:dyDescent="0.3">
      <c r="A10" s="30" t="s">
        <v>15</v>
      </c>
      <c r="B10" s="31" t="s">
        <v>16</v>
      </c>
      <c r="C10" s="32">
        <v>400</v>
      </c>
      <c r="D10" s="33">
        <v>3350.116</v>
      </c>
      <c r="E10" s="28">
        <v>7.3762326971227157E-2</v>
      </c>
      <c r="F10" s="34">
        <v>0.10517499999999999</v>
      </c>
    </row>
    <row r="11" spans="1:6" x14ac:dyDescent="0.3">
      <c r="A11" s="30" t="s">
        <v>17</v>
      </c>
      <c r="B11" s="31" t="s">
        <v>18</v>
      </c>
      <c r="C11" s="32">
        <v>750</v>
      </c>
      <c r="D11" s="33">
        <v>1377.2850000000001</v>
      </c>
      <c r="E11" s="28">
        <v>3.0324844424063704E-2</v>
      </c>
      <c r="F11" s="34">
        <v>0</v>
      </c>
    </row>
    <row r="12" spans="1:6" x14ac:dyDescent="0.3">
      <c r="A12" s="30"/>
      <c r="B12" s="31"/>
      <c r="C12" s="32"/>
      <c r="D12" s="33"/>
      <c r="E12" s="35"/>
      <c r="F12" s="34"/>
    </row>
    <row r="13" spans="1:6" x14ac:dyDescent="0.3">
      <c r="A13" s="22" t="s">
        <v>19</v>
      </c>
      <c r="B13" s="36"/>
      <c r="C13" s="37"/>
      <c r="D13" s="33"/>
      <c r="E13" s="35"/>
      <c r="F13" s="34"/>
    </row>
    <row r="14" spans="1:6" x14ac:dyDescent="0.3">
      <c r="A14" s="30" t="s">
        <v>20</v>
      </c>
      <c r="B14" s="31" t="s">
        <v>21</v>
      </c>
      <c r="C14" s="38">
        <v>3644832.8744999999</v>
      </c>
      <c r="D14" s="33">
        <v>3683.6175410999999</v>
      </c>
      <c r="E14" s="28">
        <v>8.1105311429086627E-2</v>
      </c>
      <c r="F14" s="34">
        <v>7.1000499999999994E-2</v>
      </c>
    </row>
    <row r="15" spans="1:6" x14ac:dyDescent="0.3">
      <c r="A15" s="30" t="s">
        <v>22</v>
      </c>
      <c r="B15" s="31" t="s">
        <v>21</v>
      </c>
      <c r="C15" s="38">
        <v>1028600</v>
      </c>
      <c r="D15" s="33">
        <v>1012.420122</v>
      </c>
      <c r="E15" s="28">
        <v>2.2291306949136593E-2</v>
      </c>
      <c r="F15" s="34">
        <v>7.0230000000000001E-2</v>
      </c>
    </row>
    <row r="16" spans="1:6" x14ac:dyDescent="0.3">
      <c r="A16" s="30" t="s">
        <v>23</v>
      </c>
      <c r="B16" s="31" t="s">
        <v>21</v>
      </c>
      <c r="C16" s="38">
        <v>59000</v>
      </c>
      <c r="D16" s="33">
        <v>58.152229000000005</v>
      </c>
      <c r="E16" s="28">
        <v>1.2803866282850142E-3</v>
      </c>
      <c r="F16" s="34">
        <v>7.0152999999999993E-2</v>
      </c>
    </row>
    <row r="17" spans="1:6" x14ac:dyDescent="0.3">
      <c r="A17" s="30"/>
      <c r="B17" s="31"/>
      <c r="C17" s="32"/>
      <c r="D17" s="33"/>
      <c r="E17" s="35"/>
      <c r="F17" s="34"/>
    </row>
    <row r="18" spans="1:6" x14ac:dyDescent="0.3">
      <c r="A18" s="22" t="s">
        <v>24</v>
      </c>
      <c r="B18" s="31"/>
      <c r="C18" s="32"/>
      <c r="D18" s="33"/>
      <c r="E18" s="35"/>
      <c r="F18" s="34"/>
    </row>
    <row r="19" spans="1:6" x14ac:dyDescent="0.3">
      <c r="A19" s="22" t="s">
        <v>25</v>
      </c>
      <c r="B19" s="36"/>
      <c r="C19" s="32"/>
      <c r="D19" s="33"/>
      <c r="E19" s="28"/>
      <c r="F19" s="29"/>
    </row>
    <row r="20" spans="1:6" x14ac:dyDescent="0.3">
      <c r="A20" s="30" t="s">
        <v>26</v>
      </c>
      <c r="B20" s="31" t="s">
        <v>21</v>
      </c>
      <c r="C20" s="38">
        <v>1090000</v>
      </c>
      <c r="D20" s="33">
        <v>1055.7412999999999</v>
      </c>
      <c r="E20" s="28">
        <v>2.3245145830063322E-2</v>
      </c>
      <c r="F20" s="34">
        <v>7.1350499999999997E-2</v>
      </c>
    </row>
    <row r="21" spans="1:6" x14ac:dyDescent="0.3">
      <c r="A21" s="30" t="s">
        <v>27</v>
      </c>
      <c r="B21" s="31" t="s">
        <v>21</v>
      </c>
      <c r="C21" s="38">
        <v>508500</v>
      </c>
      <c r="D21" s="33">
        <v>501.467445</v>
      </c>
      <c r="E21" s="28">
        <v>1.1041231301696977E-2</v>
      </c>
      <c r="F21" s="34">
        <v>6.8250000000000005E-2</v>
      </c>
    </row>
    <row r="22" spans="1:6" x14ac:dyDescent="0.3">
      <c r="A22" s="30" t="s">
        <v>28</v>
      </c>
      <c r="B22" s="31" t="s">
        <v>21</v>
      </c>
      <c r="C22" s="38">
        <v>170000</v>
      </c>
      <c r="D22" s="33">
        <v>168.31921</v>
      </c>
      <c r="E22" s="28">
        <v>3.7060258819571167E-3</v>
      </c>
      <c r="F22" s="34">
        <v>6.7500000000000004E-2</v>
      </c>
    </row>
    <row r="23" spans="1:6" x14ac:dyDescent="0.3">
      <c r="A23" s="30"/>
      <c r="B23" s="31"/>
      <c r="C23" s="38"/>
      <c r="D23" s="33"/>
      <c r="E23" s="28"/>
      <c r="F23" s="39"/>
    </row>
    <row r="24" spans="1:6" x14ac:dyDescent="0.3">
      <c r="A24" s="30"/>
      <c r="B24" s="31"/>
      <c r="C24" s="38"/>
      <c r="D24" s="33"/>
      <c r="E24" s="28"/>
      <c r="F24" s="34"/>
    </row>
    <row r="25" spans="1:6" x14ac:dyDescent="0.3">
      <c r="A25" s="40" t="s">
        <v>29</v>
      </c>
      <c r="B25" s="41"/>
      <c r="C25" s="42"/>
      <c r="D25" s="43">
        <v>22718.4118471</v>
      </c>
      <c r="E25" s="44">
        <v>0.50021041746995942</v>
      </c>
      <c r="F25" s="45"/>
    </row>
    <row r="26" spans="1:6" x14ac:dyDescent="0.3">
      <c r="A26" s="40" t="s">
        <v>30</v>
      </c>
      <c r="B26" s="41"/>
      <c r="C26" s="42"/>
      <c r="D26" s="46">
        <v>22718.4118471</v>
      </c>
      <c r="E26" s="44">
        <v>0.50021041746995942</v>
      </c>
      <c r="F26" s="45"/>
    </row>
    <row r="27" spans="1:6" x14ac:dyDescent="0.3">
      <c r="A27" s="47" t="s">
        <v>31</v>
      </c>
      <c r="B27" s="36"/>
      <c r="C27" s="32"/>
      <c r="D27" s="33">
        <v>22524.05</v>
      </c>
      <c r="E27" s="48">
        <v>0.49593098890195714</v>
      </c>
      <c r="F27" s="49"/>
    </row>
    <row r="28" spans="1:6" x14ac:dyDescent="0.3">
      <c r="A28" s="40" t="s">
        <v>29</v>
      </c>
      <c r="B28" s="41"/>
      <c r="C28" s="50"/>
      <c r="D28" s="51">
        <v>22524.05</v>
      </c>
      <c r="E28" s="44">
        <v>0.49593098890195714</v>
      </c>
      <c r="F28" s="45"/>
    </row>
    <row r="29" spans="1:6" x14ac:dyDescent="0.3">
      <c r="A29" s="40" t="s">
        <v>30</v>
      </c>
      <c r="B29" s="41"/>
      <c r="C29" s="52"/>
      <c r="D29" s="46">
        <v>22524.05</v>
      </c>
      <c r="E29" s="44">
        <v>0.49593098890195714</v>
      </c>
      <c r="F29" s="45"/>
    </row>
    <row r="30" spans="1:6" ht="15" thickBot="1" x14ac:dyDescent="0.35">
      <c r="A30" s="53" t="s">
        <v>32</v>
      </c>
      <c r="B30" s="54"/>
      <c r="C30" s="55"/>
      <c r="D30" s="56">
        <v>175.24848769999517</v>
      </c>
      <c r="E30" s="44">
        <v>3.8585936280833631E-3</v>
      </c>
      <c r="F30" s="45"/>
    </row>
    <row r="31" spans="1:6" ht="15" thickBot="1" x14ac:dyDescent="0.35">
      <c r="A31" s="57" t="s">
        <v>33</v>
      </c>
      <c r="B31" s="58"/>
      <c r="C31" s="59"/>
      <c r="D31" s="60">
        <v>45417.710334799995</v>
      </c>
      <c r="E31" s="61">
        <v>1</v>
      </c>
      <c r="F31" s="62"/>
    </row>
    <row r="32" spans="1:6" ht="15" thickBot="1" x14ac:dyDescent="0.35">
      <c r="A32" s="63" t="s">
        <v>34</v>
      </c>
      <c r="B32" s="64"/>
      <c r="C32" s="65"/>
      <c r="D32" s="65"/>
      <c r="E32" s="66"/>
      <c r="F32" s="67"/>
    </row>
    <row r="33" spans="1:6" ht="15" thickBot="1" x14ac:dyDescent="0.35">
      <c r="A33" s="68"/>
      <c r="B33" s="65"/>
      <c r="C33" s="65"/>
      <c r="D33" s="65"/>
      <c r="E33" s="69"/>
      <c r="F33" s="70"/>
    </row>
    <row r="34" spans="1:6" x14ac:dyDescent="0.3">
      <c r="A34" s="71" t="s">
        <v>35</v>
      </c>
      <c r="B34" s="72"/>
      <c r="C34" s="72"/>
      <c r="D34" s="72"/>
      <c r="E34" s="73"/>
      <c r="F34" s="74"/>
    </row>
    <row r="35" spans="1:6" ht="55.8" x14ac:dyDescent="0.3">
      <c r="A35" s="75" t="s">
        <v>36</v>
      </c>
      <c r="B35" s="72"/>
      <c r="C35" s="72"/>
      <c r="D35" s="72"/>
      <c r="E35" s="76"/>
      <c r="F35" s="77"/>
    </row>
    <row r="36" spans="1:6" x14ac:dyDescent="0.3">
      <c r="A36" s="78" t="s">
        <v>5</v>
      </c>
      <c r="B36" s="79" t="s">
        <v>37</v>
      </c>
      <c r="C36" s="79" t="s">
        <v>38</v>
      </c>
      <c r="D36" s="79" t="s">
        <v>39</v>
      </c>
      <c r="E36" s="80" t="s">
        <v>40</v>
      </c>
      <c r="F36" s="81" t="s">
        <v>41</v>
      </c>
    </row>
    <row r="37" spans="1:6" x14ac:dyDescent="0.3">
      <c r="A37" s="82" t="s">
        <v>42</v>
      </c>
      <c r="B37" s="83">
        <v>600000000</v>
      </c>
      <c r="C37" s="83">
        <v>600000000</v>
      </c>
      <c r="D37" s="83">
        <v>40076712.328767121</v>
      </c>
      <c r="E37" s="84">
        <f t="shared" ref="E37:E43" si="0">+C37+D37</f>
        <v>640076712.32876706</v>
      </c>
      <c r="F37" s="85" t="s">
        <v>43</v>
      </c>
    </row>
    <row r="38" spans="1:6" x14ac:dyDescent="0.3">
      <c r="A38" s="82" t="s">
        <v>44</v>
      </c>
      <c r="B38" s="83">
        <v>114108371.5</v>
      </c>
      <c r="C38" s="83">
        <v>114108371.5</v>
      </c>
      <c r="D38" s="83">
        <v>2391628.5</v>
      </c>
      <c r="E38" s="84">
        <f t="shared" si="0"/>
        <v>116500000</v>
      </c>
      <c r="F38" s="85" t="s">
        <v>45</v>
      </c>
    </row>
    <row r="39" spans="1:6" x14ac:dyDescent="0.3">
      <c r="A39" s="82" t="s">
        <v>46</v>
      </c>
      <c r="B39" s="83">
        <v>212015933.84999999</v>
      </c>
      <c r="C39" s="83">
        <v>124999933.84999999</v>
      </c>
      <c r="D39" s="83">
        <v>0</v>
      </c>
      <c r="E39" s="84">
        <f t="shared" si="0"/>
        <v>124999933.84999999</v>
      </c>
      <c r="F39" s="86" t="s">
        <v>43</v>
      </c>
    </row>
    <row r="40" spans="1:6" x14ac:dyDescent="0.3">
      <c r="A40" s="82" t="s">
        <v>47</v>
      </c>
      <c r="B40" s="83">
        <v>212015933.84999999</v>
      </c>
      <c r="C40" s="83">
        <v>124999933.84999999</v>
      </c>
      <c r="D40" s="83">
        <v>0</v>
      </c>
      <c r="E40" s="84">
        <f t="shared" si="0"/>
        <v>124999933.84999999</v>
      </c>
      <c r="F40" s="86" t="s">
        <v>43</v>
      </c>
    </row>
    <row r="41" spans="1:6" x14ac:dyDescent="0.3">
      <c r="A41" s="82" t="s">
        <v>48</v>
      </c>
      <c r="B41" s="83">
        <v>212015933.84999999</v>
      </c>
      <c r="C41" s="83">
        <v>124999933.84999999</v>
      </c>
      <c r="D41" s="83">
        <v>0</v>
      </c>
      <c r="E41" s="84">
        <f t="shared" si="0"/>
        <v>124999933.84999999</v>
      </c>
      <c r="F41" s="86" t="s">
        <v>43</v>
      </c>
    </row>
    <row r="42" spans="1:6" x14ac:dyDescent="0.3">
      <c r="A42" s="82" t="s">
        <v>49</v>
      </c>
      <c r="B42" s="83">
        <v>95904176</v>
      </c>
      <c r="C42" s="83">
        <v>0</v>
      </c>
      <c r="D42" s="83">
        <v>0</v>
      </c>
      <c r="E42" s="84">
        <f t="shared" si="0"/>
        <v>0</v>
      </c>
      <c r="F42" s="86" t="s">
        <v>45</v>
      </c>
    </row>
    <row r="43" spans="1:6" x14ac:dyDescent="0.3">
      <c r="A43" s="82" t="s">
        <v>50</v>
      </c>
      <c r="B43" s="83">
        <v>98833586</v>
      </c>
      <c r="C43" s="83">
        <v>0</v>
      </c>
      <c r="D43" s="83">
        <v>0</v>
      </c>
      <c r="E43" s="84">
        <f t="shared" si="0"/>
        <v>0</v>
      </c>
      <c r="F43" s="86" t="s">
        <v>45</v>
      </c>
    </row>
    <row r="44" spans="1:6" x14ac:dyDescent="0.3">
      <c r="A44" s="87" t="s">
        <v>51</v>
      </c>
      <c r="B44" s="88"/>
      <c r="C44" s="72"/>
      <c r="D44" s="72"/>
      <c r="E44" s="89"/>
      <c r="F44" s="90"/>
    </row>
    <row r="45" spans="1:6" x14ac:dyDescent="0.3">
      <c r="A45" s="91" t="s">
        <v>52</v>
      </c>
      <c r="B45" s="92" t="s">
        <v>53</v>
      </c>
      <c r="C45" s="92"/>
      <c r="D45" s="92" t="s">
        <v>54</v>
      </c>
      <c r="E45" s="92"/>
      <c r="F45" s="93"/>
    </row>
    <row r="46" spans="1:6" x14ac:dyDescent="0.3">
      <c r="A46" s="82" t="s">
        <v>55</v>
      </c>
      <c r="B46" s="94">
        <v>1513923.6777999999</v>
      </c>
      <c r="C46" s="94"/>
      <c r="D46" s="94">
        <v>1483608.9021999999</v>
      </c>
      <c r="E46" s="94"/>
      <c r="F46" s="95"/>
    </row>
    <row r="47" spans="1:6" x14ac:dyDescent="0.3">
      <c r="A47" s="87" t="s">
        <v>56</v>
      </c>
      <c r="B47" s="72"/>
      <c r="C47" s="72"/>
      <c r="D47" s="96"/>
      <c r="E47" s="97"/>
      <c r="F47" s="98"/>
    </row>
    <row r="48" spans="1:6" x14ac:dyDescent="0.3">
      <c r="A48" s="87" t="s">
        <v>57</v>
      </c>
      <c r="B48" s="72"/>
      <c r="C48" s="72"/>
      <c r="D48" s="72"/>
      <c r="E48" s="99"/>
      <c r="F48" s="100"/>
    </row>
    <row r="49" spans="1:7" x14ac:dyDescent="0.3">
      <c r="A49" s="87" t="s">
        <v>58</v>
      </c>
      <c r="B49" s="72"/>
      <c r="C49" s="72"/>
      <c r="D49" s="72"/>
      <c r="E49" s="99"/>
      <c r="F49" s="100"/>
    </row>
    <row r="50" spans="1:7" x14ac:dyDescent="0.3">
      <c r="A50" s="87" t="s">
        <v>59</v>
      </c>
      <c r="B50" s="72"/>
      <c r="C50" s="72"/>
      <c r="D50" s="72"/>
      <c r="E50" s="99"/>
      <c r="F50" s="100"/>
    </row>
    <row r="51" spans="1:7" x14ac:dyDescent="0.3">
      <c r="A51" s="87" t="s">
        <v>60</v>
      </c>
      <c r="B51" s="72"/>
      <c r="C51" s="72"/>
      <c r="D51" s="72"/>
      <c r="E51" s="99"/>
      <c r="F51" s="100"/>
    </row>
    <row r="52" spans="1:7" x14ac:dyDescent="0.3">
      <c r="A52" s="87" t="s">
        <v>61</v>
      </c>
      <c r="B52" s="72"/>
      <c r="C52" s="72"/>
      <c r="D52" s="72"/>
      <c r="E52" s="99"/>
      <c r="F52" s="100"/>
    </row>
    <row r="53" spans="1:7" ht="15" thickBot="1" x14ac:dyDescent="0.35">
      <c r="A53" s="101" t="s">
        <v>62</v>
      </c>
      <c r="B53" s="102"/>
      <c r="C53" s="102"/>
      <c r="D53" s="102"/>
      <c r="E53" s="103"/>
      <c r="F53" s="104"/>
    </row>
    <row r="54" spans="1:7" ht="18" x14ac:dyDescent="0.3">
      <c r="A54" s="105" t="s">
        <v>63</v>
      </c>
      <c r="B54" s="105"/>
      <c r="C54" s="105"/>
      <c r="D54" s="105"/>
      <c r="E54" s="105"/>
      <c r="F54" s="105"/>
      <c r="G54" s="105"/>
    </row>
    <row r="55" spans="1:7" ht="18" x14ac:dyDescent="0.3">
      <c r="A55" s="105" t="s">
        <v>64</v>
      </c>
      <c r="B55" s="105"/>
      <c r="C55" s="105"/>
      <c r="D55" s="105"/>
      <c r="E55" s="105"/>
      <c r="F55" s="105"/>
      <c r="G55" s="105"/>
    </row>
  </sheetData>
  <mergeCells count="22">
    <mergeCell ref="E53:F53"/>
    <mergeCell ref="A54:G54"/>
    <mergeCell ref="A55:G55"/>
    <mergeCell ref="E47:F47"/>
    <mergeCell ref="E48:F48"/>
    <mergeCell ref="E49:F49"/>
    <mergeCell ref="E50:F50"/>
    <mergeCell ref="E51:F51"/>
    <mergeCell ref="E52:F52"/>
    <mergeCell ref="E33:F33"/>
    <mergeCell ref="E34:F34"/>
    <mergeCell ref="E35:F35"/>
    <mergeCell ref="B45:C45"/>
    <mergeCell ref="D45:F45"/>
    <mergeCell ref="B46:C46"/>
    <mergeCell ref="D46:F46"/>
    <mergeCell ref="A1:F1"/>
    <mergeCell ref="A2:F2"/>
    <mergeCell ref="A3:F3"/>
    <mergeCell ref="A4:F4"/>
    <mergeCell ref="A5:F5"/>
    <mergeCell ref="E32:F32"/>
  </mergeCells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Raja Kumar</dc:creator>
  <cp:lastModifiedBy>Mr. Raja Kumar</cp:lastModifiedBy>
  <cp:lastPrinted>2023-04-10T15:16:08Z</cp:lastPrinted>
  <dcterms:created xsi:type="dcterms:W3CDTF">2023-04-10T15:03:06Z</dcterms:created>
  <dcterms:modified xsi:type="dcterms:W3CDTF">2023-04-10T15:17:26Z</dcterms:modified>
</cp:coreProperties>
</file>