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MCL_Kapil\01. FY 2022-23\10. June\02. Factsheet\"/>
    </mc:Choice>
  </mc:AlternateContent>
  <xr:revisionPtr revIDLastSave="0" documentId="8_{29BA7F04-363D-7A44-B95B-C115DE6FE897}" xr6:coauthVersionLast="47" xr6:coauthVersionMax="47" xr10:uidLastSave="{00000000-0000-0000-0000-000000000000}"/>
  <bookViews>
    <workbookView xWindow="0" yWindow="0" windowWidth="28800" windowHeight="11835" xr2:uid="{00000000-000D-0000-FFFF-FFFF00000000}"/>
  </bookViews>
  <sheets>
    <sheet name="Series II" sheetId="2" r:id="rId1"/>
  </sheets>
  <definedNames>
    <definedName name="_xlnm._FilterDatabase" localSheetId="0" hidden="1">'Series II'!$A$1:$I$81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E9" i="2"/>
  <c r="F20" i="2"/>
  <c r="F21" i="2"/>
  <c r="E21" i="2"/>
  <c r="F9" i="2"/>
  <c r="E13" i="2"/>
  <c r="F13" i="2"/>
  <c r="E24" i="2"/>
  <c r="F24" i="2"/>
  <c r="E25" i="2"/>
  <c r="F25" i="2"/>
  <c r="F26" i="2"/>
</calcChain>
</file>

<file path=xl/sharedStrings.xml><?xml version="1.0" encoding="utf-8"?>
<sst xmlns="http://schemas.openxmlformats.org/spreadsheetml/2006/main" count="28" uniqueCount="24">
  <si>
    <t xml:space="preserve">  </t>
  </si>
  <si>
    <t>MONEY MARKET INSTRUMENT</t>
  </si>
  <si>
    <t>Maturity Date</t>
  </si>
  <si>
    <t>Net Receivable/Payable</t>
  </si>
  <si>
    <t>Treasury Bill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</si>
  <si>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</si>
  <si>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</si>
  <si>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</si>
  <si>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</si>
  <si>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</si>
  <si>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</si>
  <si>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</si>
  <si>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</si>
  <si>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</si>
  <si>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</si>
  <si>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</si>
  <si>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</si>
  <si>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Aggregated Yield %</t>
  </si>
  <si>
    <t>Governmnet Securities</t>
  </si>
  <si>
    <t>Fixed Deposit</t>
  </si>
  <si>
    <t>IIFCL MF INFRASTRUCTURE DEBT FUND SR - II (BSE SCRIP CODE-540456)</t>
  </si>
  <si>
    <t>Note: IIFCL Mutual Fund Infrastructure Debt Fund Series-II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</si>
  <si>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Series-II in terms of the SEBI (Mutual Funds) Regulations, 1996. Hence, both the scheme(s) of IIFCL Mutual Fund (IDF) are under winding-up process.</t>
  </si>
  <si>
    <t>Portfolio as on Jun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</si>
</sst>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  <numFmt numFmtId="168" formatCode="#,##0.000000000000_);\(#,##0.000000000000\)"/>
  </numFmts>
  <fonts count="11" x14ac:knownFonts="1">
    <font>
      <sz val="10"/>
      <name val="Arial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/>
    <xf numFmtId="39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applyFill="1"/>
    <xf numFmtId="4" fontId="0" fillId="0" borderId="0" xfId="0" applyNumberFormat="1" applyFill="1"/>
    <xf numFmtId="168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5" fontId="0" fillId="0" borderId="0" xfId="0" applyNumberFormat="1" applyFill="1"/>
    <xf numFmtId="0" fontId="0" fillId="0" borderId="0" xfId="0" applyFont="1"/>
    <xf numFmtId="167" fontId="0" fillId="0" borderId="0" xfId="0" applyNumberFormat="1" applyFont="1"/>
    <xf numFmtId="164" fontId="0" fillId="0" borderId="0" xfId="1" applyFont="1" applyFill="1"/>
    <xf numFmtId="39" fontId="0" fillId="0" borderId="0" xfId="0" applyNumberFormat="1" applyFont="1"/>
    <xf numFmtId="14" fontId="6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10" fontId="5" fillId="0" borderId="1" xfId="2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7" fontId="1" fillId="2" borderId="1" xfId="1" applyNumberFormat="1" applyFont="1" applyFill="1" applyBorder="1" applyAlignment="1">
      <alignment horizontal="center" vertical="top" wrapText="1"/>
    </xf>
    <xf numFmtId="39" fontId="5" fillId="0" borderId="1" xfId="0" applyNumberFormat="1" applyFont="1" applyBorder="1"/>
    <xf numFmtId="10" fontId="5" fillId="0" borderId="1" xfId="0" applyNumberFormat="1" applyFont="1" applyBorder="1"/>
    <xf numFmtId="167" fontId="5" fillId="0" borderId="1" xfId="0" applyNumberFormat="1" applyFont="1" applyBorder="1"/>
    <xf numFmtId="0" fontId="7" fillId="0" borderId="1" xfId="0" applyFont="1" applyBorder="1"/>
    <xf numFmtId="0" fontId="5" fillId="0" borderId="1" xfId="0" applyFont="1" applyFill="1" applyBorder="1"/>
    <xf numFmtId="10" fontId="5" fillId="0" borderId="1" xfId="0" applyNumberFormat="1" applyFont="1" applyFill="1" applyBorder="1"/>
    <xf numFmtId="39" fontId="5" fillId="0" borderId="1" xfId="0" applyNumberFormat="1" applyFont="1" applyFill="1" applyBorder="1"/>
    <xf numFmtId="167" fontId="5" fillId="0" borderId="1" xfId="0" applyNumberFormat="1" applyFont="1" applyFill="1" applyBorder="1"/>
    <xf numFmtId="0" fontId="9" fillId="3" borderId="1" xfId="0" applyFont="1" applyFill="1" applyBorder="1"/>
    <xf numFmtId="39" fontId="9" fillId="3" borderId="1" xfId="0" applyNumberFormat="1" applyFont="1" applyFill="1" applyBorder="1"/>
    <xf numFmtId="10" fontId="9" fillId="3" borderId="1" xfId="0" applyNumberFormat="1" applyFont="1" applyFill="1" applyBorder="1"/>
    <xf numFmtId="167" fontId="9" fillId="3" borderId="1" xfId="0" applyNumberFormat="1" applyFont="1" applyFill="1" applyBorder="1"/>
    <xf numFmtId="0" fontId="7" fillId="0" borderId="1" xfId="0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167" fontId="1" fillId="2" borderId="1" xfId="0" applyNumberFormat="1" applyFont="1" applyFill="1" applyBorder="1"/>
    <xf numFmtId="0" fontId="9" fillId="0" borderId="1" xfId="0" applyFont="1" applyFill="1" applyBorder="1"/>
    <xf numFmtId="39" fontId="9" fillId="0" borderId="1" xfId="0" applyNumberFormat="1" applyFont="1" applyFill="1" applyBorder="1"/>
    <xf numFmtId="10" fontId="9" fillId="0" borderId="1" xfId="0" applyNumberFormat="1" applyFont="1" applyFill="1" applyBorder="1"/>
    <xf numFmtId="167" fontId="9" fillId="0" borderId="1" xfId="0" applyNumberFormat="1" applyFont="1" applyFill="1" applyBorder="1"/>
    <xf numFmtId="0" fontId="10" fillId="0" borderId="1" xfId="0" applyFont="1" applyFill="1" applyBorder="1"/>
    <xf numFmtId="164" fontId="5" fillId="0" borderId="1" xfId="1" applyFont="1" applyFill="1" applyBorder="1"/>
    <xf numFmtId="4" fontId="5" fillId="0" borderId="1" xfId="0" applyNumberFormat="1" applyFont="1" applyBorder="1"/>
    <xf numFmtId="4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12" zoomScale="85" zoomScaleNormal="85" workbookViewId="0">
      <selection activeCell="G15" sqref="G15"/>
    </sheetView>
  </sheetViews>
  <sheetFormatPr defaultColWidth="9.16796875" defaultRowHeight="12.75" x14ac:dyDescent="0.15"/>
  <cols>
    <col min="1" max="1" width="5.390625" bestFit="1" customWidth="1"/>
    <col min="2" max="2" width="57.4453125" bestFit="1" customWidth="1"/>
    <col min="3" max="3" width="7.55078125" bestFit="1" customWidth="1"/>
    <col min="4" max="4" width="11.32421875" bestFit="1" customWidth="1"/>
    <col min="5" max="5" width="25.62109375" bestFit="1" customWidth="1"/>
    <col min="6" max="6" width="11.73046875" bestFit="1" customWidth="1"/>
    <col min="7" max="7" width="11.59375" bestFit="1" customWidth="1"/>
    <col min="8" max="8" width="14.42578125" style="4" bestFit="1" customWidth="1"/>
    <col min="9" max="9" width="13.34765625" style="4" customWidth="1"/>
  </cols>
  <sheetData>
    <row r="1" spans="1:12" ht="18" x14ac:dyDescent="0.15">
      <c r="A1" s="52" t="s">
        <v>20</v>
      </c>
      <c r="B1" s="52"/>
      <c r="C1" s="52"/>
      <c r="D1" s="52"/>
      <c r="E1" s="52"/>
      <c r="F1" s="52"/>
      <c r="G1" s="52"/>
      <c r="H1" s="52"/>
    </row>
    <row r="2" spans="1:12" ht="38.25" customHeight="1" x14ac:dyDescent="0.2">
      <c r="A2" s="14" t="s">
        <v>0</v>
      </c>
      <c r="B2" s="15" t="s">
        <v>23</v>
      </c>
      <c r="C2" s="15"/>
      <c r="D2" s="16"/>
      <c r="E2" s="17"/>
      <c r="F2" s="18"/>
      <c r="G2" s="19"/>
      <c r="H2" s="31"/>
    </row>
    <row r="3" spans="1:12" ht="18" x14ac:dyDescent="0.2">
      <c r="A3" s="20"/>
      <c r="B3" s="21"/>
      <c r="C3" s="21"/>
      <c r="D3" s="14"/>
      <c r="E3" s="17"/>
      <c r="F3" s="18"/>
      <c r="G3" s="19"/>
      <c r="H3" s="31"/>
    </row>
    <row r="4" spans="1:12" ht="31.5" x14ac:dyDescent="0.2">
      <c r="A4" s="22" t="s">
        <v>12</v>
      </c>
      <c r="B4" s="23" t="s">
        <v>5</v>
      </c>
      <c r="C4" s="23" t="s">
        <v>16</v>
      </c>
      <c r="D4" s="23" t="s">
        <v>14</v>
      </c>
      <c r="E4" s="24" t="s">
        <v>7</v>
      </c>
      <c r="F4" s="25" t="s">
        <v>11</v>
      </c>
      <c r="G4" s="26" t="s">
        <v>2</v>
      </c>
      <c r="H4" s="26" t="s">
        <v>17</v>
      </c>
    </row>
    <row r="5" spans="1:12" ht="18" x14ac:dyDescent="0.2">
      <c r="A5" s="19"/>
      <c r="B5" s="19"/>
      <c r="C5" s="19"/>
      <c r="D5" s="19"/>
      <c r="E5" s="27"/>
      <c r="F5" s="28"/>
      <c r="G5" s="29"/>
      <c r="H5" s="31"/>
    </row>
    <row r="6" spans="1:12" ht="18" x14ac:dyDescent="0.2">
      <c r="A6" s="19"/>
      <c r="B6" s="30" t="s">
        <v>1</v>
      </c>
      <c r="C6" s="19"/>
      <c r="D6" s="19"/>
      <c r="E6" s="27"/>
      <c r="F6" s="28"/>
      <c r="G6" s="29"/>
      <c r="H6" s="31"/>
    </row>
    <row r="7" spans="1:12" s="4" customFormat="1" ht="18" x14ac:dyDescent="0.2">
      <c r="A7" s="31"/>
      <c r="B7" s="30" t="s">
        <v>4</v>
      </c>
      <c r="C7" s="44"/>
      <c r="D7" s="44"/>
      <c r="E7" s="45"/>
      <c r="F7" s="46"/>
      <c r="G7" s="47"/>
      <c r="H7" s="31"/>
    </row>
    <row r="8" spans="1:12" s="4" customFormat="1" ht="18" x14ac:dyDescent="0.2">
      <c r="A8" s="19"/>
      <c r="B8" s="31"/>
      <c r="C8" s="31"/>
      <c r="D8" s="48"/>
      <c r="E8" s="33"/>
      <c r="F8" s="32"/>
      <c r="G8" s="34"/>
      <c r="H8" s="32"/>
      <c r="I8" s="9"/>
    </row>
    <row r="9" spans="1:12" s="4" customFormat="1" ht="18" x14ac:dyDescent="0.2">
      <c r="A9" s="31"/>
      <c r="B9" s="35" t="s">
        <v>15</v>
      </c>
      <c r="C9" s="35"/>
      <c r="D9" s="35"/>
      <c r="E9" s="36">
        <f>SUM(E8:E8)</f>
        <v>0</v>
      </c>
      <c r="F9" s="37">
        <f>SUM(F8:F8)</f>
        <v>0</v>
      </c>
      <c r="G9" s="38"/>
      <c r="H9" s="38"/>
      <c r="I9"/>
    </row>
    <row r="10" spans="1:12" ht="18" x14ac:dyDescent="0.2">
      <c r="A10" s="19"/>
      <c r="B10" s="19"/>
      <c r="C10" s="19"/>
      <c r="D10" s="19"/>
      <c r="E10" s="27"/>
      <c r="F10" s="28"/>
      <c r="G10" s="29"/>
      <c r="H10" s="31"/>
      <c r="I10"/>
      <c r="L10" s="2"/>
    </row>
    <row r="11" spans="1:12" ht="18" x14ac:dyDescent="0.2">
      <c r="A11" s="19"/>
      <c r="B11" s="30" t="s">
        <v>18</v>
      </c>
      <c r="C11" s="19"/>
      <c r="D11" s="19"/>
      <c r="E11" s="27"/>
      <c r="F11" s="32"/>
      <c r="G11" s="34"/>
      <c r="H11" s="32"/>
      <c r="I11"/>
      <c r="L11" s="2"/>
    </row>
    <row r="12" spans="1:12" ht="18" x14ac:dyDescent="0.2">
      <c r="A12" s="19"/>
      <c r="B12" s="30"/>
      <c r="C12" s="19"/>
      <c r="D12" s="19"/>
      <c r="E12" s="27"/>
      <c r="F12" s="28"/>
      <c r="G12" s="29"/>
      <c r="H12" s="31"/>
      <c r="I12"/>
      <c r="L12" s="2"/>
    </row>
    <row r="13" spans="1:12" ht="18" x14ac:dyDescent="0.2">
      <c r="A13" s="19"/>
      <c r="B13" s="35" t="s">
        <v>15</v>
      </c>
      <c r="C13" s="35"/>
      <c r="D13" s="35"/>
      <c r="E13" s="36">
        <f>SUM(E12:E12)</f>
        <v>0</v>
      </c>
      <c r="F13" s="37">
        <f>SUM(F12:F12)</f>
        <v>0</v>
      </c>
      <c r="G13" s="38"/>
      <c r="H13" s="38"/>
      <c r="I13"/>
      <c r="L13" s="2"/>
    </row>
    <row r="14" spans="1:12" ht="18" x14ac:dyDescent="0.2">
      <c r="A14" s="19"/>
      <c r="B14" s="19"/>
      <c r="C14" s="19"/>
      <c r="D14" s="19"/>
      <c r="E14" s="27"/>
      <c r="F14" s="28"/>
      <c r="G14" s="29"/>
      <c r="H14" s="31"/>
      <c r="I14"/>
      <c r="L14" s="2"/>
    </row>
    <row r="15" spans="1:12" ht="18" x14ac:dyDescent="0.2">
      <c r="A15" s="19"/>
      <c r="B15" s="30" t="s">
        <v>10</v>
      </c>
      <c r="C15" s="19"/>
      <c r="D15" s="19"/>
      <c r="E15" s="27"/>
      <c r="F15" s="32"/>
      <c r="G15" s="34"/>
      <c r="H15" s="32"/>
      <c r="I15"/>
      <c r="L15" s="2"/>
    </row>
    <row r="16" spans="1:12" ht="18" x14ac:dyDescent="0.2">
      <c r="A16" s="19"/>
      <c r="B16" s="30" t="s">
        <v>9</v>
      </c>
      <c r="C16" s="19"/>
      <c r="D16" s="19"/>
      <c r="E16" s="27"/>
      <c r="F16" s="28"/>
      <c r="G16" s="29"/>
      <c r="H16" s="31"/>
      <c r="I16"/>
      <c r="L16" s="2"/>
    </row>
    <row r="17" spans="1:12" ht="18" x14ac:dyDescent="0.2">
      <c r="A17" s="19"/>
      <c r="B17" s="19"/>
      <c r="C17" s="19"/>
      <c r="D17" s="19"/>
      <c r="E17" s="19"/>
      <c r="F17" s="19"/>
      <c r="G17" s="19"/>
      <c r="H17" s="31"/>
      <c r="I17" s="9"/>
      <c r="K17" s="7"/>
      <c r="L17" s="2"/>
    </row>
    <row r="18" spans="1:12" ht="18" x14ac:dyDescent="0.2">
      <c r="A18" s="19"/>
      <c r="B18" s="35" t="s">
        <v>15</v>
      </c>
      <c r="C18" s="35"/>
      <c r="D18" s="35"/>
      <c r="E18" s="36">
        <f>SUM(E16:E17)</f>
        <v>0</v>
      </c>
      <c r="F18" s="37">
        <f>SUM(F16:F17)</f>
        <v>0</v>
      </c>
      <c r="G18" s="38"/>
      <c r="H18" s="38"/>
      <c r="I18" s="9"/>
      <c r="L18" s="2"/>
    </row>
    <row r="19" spans="1:12" ht="18" x14ac:dyDescent="0.2">
      <c r="A19" s="19"/>
      <c r="B19" s="19"/>
      <c r="C19" s="19"/>
      <c r="D19" s="19"/>
      <c r="E19" s="27"/>
      <c r="F19" s="28"/>
      <c r="G19" s="29"/>
      <c r="H19" s="49"/>
      <c r="I19" s="9"/>
      <c r="L19" s="2"/>
    </row>
    <row r="20" spans="1:12" ht="18" x14ac:dyDescent="0.2">
      <c r="A20" s="19"/>
      <c r="B20" s="39" t="s">
        <v>19</v>
      </c>
      <c r="C20" s="39"/>
      <c r="D20" s="31" t="s">
        <v>13</v>
      </c>
      <c r="E20" s="33">
        <v>18091.644695200001</v>
      </c>
      <c r="F20" s="32">
        <f>+E20/$E$26</f>
        <v>0.99598418616319329</v>
      </c>
      <c r="G20" s="29"/>
      <c r="H20" s="29"/>
      <c r="I20"/>
    </row>
    <row r="21" spans="1:12" ht="18" x14ac:dyDescent="0.2">
      <c r="A21" s="19"/>
      <c r="B21" s="35" t="s">
        <v>15</v>
      </c>
      <c r="C21" s="35"/>
      <c r="D21" s="35"/>
      <c r="E21" s="36">
        <f>+E20</f>
        <v>18091.644695200001</v>
      </c>
      <c r="F21" s="37">
        <f>SUM(F20)</f>
        <v>0.99598418616319329</v>
      </c>
      <c r="G21" s="38"/>
      <c r="H21" s="38"/>
      <c r="I21"/>
      <c r="J21" s="10"/>
      <c r="K21" s="13"/>
      <c r="L21" s="11"/>
    </row>
    <row r="22" spans="1:12" ht="18" x14ac:dyDescent="0.2">
      <c r="A22" s="19"/>
      <c r="B22" s="19"/>
      <c r="C22" s="19"/>
      <c r="D22" s="19"/>
      <c r="E22" s="27"/>
      <c r="F22" s="28"/>
      <c r="G22" s="29"/>
      <c r="H22" s="49"/>
      <c r="I22"/>
      <c r="J22" s="10"/>
      <c r="K22" s="13"/>
      <c r="L22" s="11"/>
    </row>
    <row r="23" spans="1:12" ht="18" x14ac:dyDescent="0.2">
      <c r="A23" s="19"/>
      <c r="B23" s="30" t="s">
        <v>8</v>
      </c>
      <c r="C23" s="30"/>
      <c r="D23" s="19"/>
      <c r="E23" s="27"/>
      <c r="F23" s="28"/>
      <c r="G23" s="29"/>
      <c r="H23" s="49"/>
      <c r="I23"/>
      <c r="J23" s="10"/>
      <c r="K23" s="13"/>
      <c r="L23" s="11"/>
    </row>
    <row r="24" spans="1:12" ht="18" x14ac:dyDescent="0.2">
      <c r="A24" s="19"/>
      <c r="B24" s="30" t="s">
        <v>3</v>
      </c>
      <c r="C24" s="30"/>
      <c r="D24" s="19"/>
      <c r="E24" s="50">
        <f>E26-E18-E9-E13-E21</f>
        <v>72.94561309999699</v>
      </c>
      <c r="F24" s="28">
        <f>+E24/$E$26</f>
        <v>4.0158138368067541E-3</v>
      </c>
      <c r="G24" s="29"/>
      <c r="H24" s="49"/>
      <c r="I24"/>
      <c r="J24" s="10"/>
      <c r="K24" s="13"/>
      <c r="L24" s="11"/>
    </row>
    <row r="25" spans="1:12" ht="18" x14ac:dyDescent="0.2">
      <c r="A25" s="19"/>
      <c r="B25" s="35" t="s">
        <v>15</v>
      </c>
      <c r="C25" s="35"/>
      <c r="D25" s="35"/>
      <c r="E25" s="51">
        <f>SUM(E24)</f>
        <v>72.94561309999699</v>
      </c>
      <c r="F25" s="37">
        <f>SUM(F24)</f>
        <v>4.0158138368067541E-3</v>
      </c>
      <c r="G25" s="38"/>
      <c r="H25" s="38"/>
      <c r="I25" s="12"/>
    </row>
    <row r="26" spans="1:12" ht="18" x14ac:dyDescent="0.2">
      <c r="A26" s="19"/>
      <c r="B26" s="40" t="s">
        <v>6</v>
      </c>
      <c r="C26" s="40"/>
      <c r="D26" s="40"/>
      <c r="E26" s="41">
        <v>18164.590308299998</v>
      </c>
      <c r="F26" s="42">
        <f>+F25+F18+F9+F13+F21</f>
        <v>1</v>
      </c>
      <c r="G26" s="43"/>
      <c r="H26" s="43"/>
      <c r="I26" s="9"/>
    </row>
    <row r="27" spans="1:12" x14ac:dyDescent="0.15">
      <c r="E27" s="7"/>
      <c r="I27" s="12"/>
    </row>
    <row r="28" spans="1:12" ht="46.5" customHeight="1" x14ac:dyDescent="0.15">
      <c r="B28" s="53" t="s">
        <v>21</v>
      </c>
      <c r="C28" s="53"/>
      <c r="D28" s="53"/>
      <c r="E28" s="53"/>
      <c r="F28" s="53"/>
      <c r="G28" s="53"/>
      <c r="H28" s="53"/>
      <c r="I28" s="5"/>
    </row>
    <row r="29" spans="1:12" ht="62.25" customHeight="1" x14ac:dyDescent="0.15">
      <c r="B29" s="53" t="s">
        <v>22</v>
      </c>
      <c r="C29" s="53"/>
      <c r="D29" s="53"/>
      <c r="E29" s="53"/>
      <c r="F29" s="53"/>
      <c r="G29" s="53"/>
      <c r="H29" s="53"/>
      <c r="I29" s="5"/>
    </row>
    <row r="30" spans="1:12" x14ac:dyDescent="0.15">
      <c r="E30" s="7"/>
      <c r="F30" s="1"/>
      <c r="H30" s="5"/>
      <c r="I30" s="5"/>
    </row>
    <row r="31" spans="1:12" x14ac:dyDescent="0.15">
      <c r="E31" s="7"/>
      <c r="F31" s="2"/>
      <c r="H31" s="5"/>
      <c r="I31" s="5"/>
    </row>
    <row r="32" spans="1:12" x14ac:dyDescent="0.15">
      <c r="E32" s="1"/>
      <c r="H32" s="5"/>
      <c r="I32" s="5"/>
    </row>
    <row r="33" spans="2:9" x14ac:dyDescent="0.15">
      <c r="B33" s="3"/>
      <c r="C33" s="3"/>
      <c r="E33" s="7"/>
      <c r="H33" s="5"/>
      <c r="I33" s="5"/>
    </row>
    <row r="34" spans="2:9" x14ac:dyDescent="0.15">
      <c r="B34" s="3"/>
      <c r="C34" s="3"/>
      <c r="E34" s="7"/>
    </row>
    <row r="35" spans="2:9" x14ac:dyDescent="0.15">
      <c r="B35" s="3"/>
      <c r="C35" s="3"/>
      <c r="E35" s="7"/>
    </row>
    <row r="36" spans="2:9" x14ac:dyDescent="0.15">
      <c r="B36" s="3"/>
      <c r="C36" s="3"/>
    </row>
    <row r="37" spans="2:9" x14ac:dyDescent="0.15">
      <c r="B37" s="3"/>
      <c r="C37" s="3"/>
      <c r="H37" s="9"/>
      <c r="I37" s="9"/>
    </row>
    <row r="38" spans="2:9" x14ac:dyDescent="0.15">
      <c r="H38" s="9"/>
      <c r="I38" s="9"/>
    </row>
    <row r="41" spans="2:9" x14ac:dyDescent="0.15">
      <c r="H41" s="8"/>
      <c r="I41" s="8"/>
    </row>
    <row r="45" spans="2:9" x14ac:dyDescent="0.15">
      <c r="H45" s="8"/>
      <c r="I45" s="8"/>
    </row>
    <row r="46" spans="2:9" x14ac:dyDescent="0.15">
      <c r="H46" s="6"/>
      <c r="I46" s="6"/>
    </row>
    <row r="47" spans="2:9" x14ac:dyDescent="0.15">
      <c r="H47" s="5"/>
      <c r="I47" s="5"/>
    </row>
    <row r="48" spans="2:9" x14ac:dyDescent="0.15">
      <c r="H48" s="6"/>
      <c r="I48" s="6"/>
    </row>
  </sheetData>
  <mergeCells count="3">
    <mergeCell ref="A1:H1"/>
    <mergeCell ref="B28:H28"/>
    <mergeCell ref="B29:H29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CLASSIFICATIONDATETIME%">11:28 05/05/2020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CC72615F-E051-45FC-903B-E51758370557}">
  <ds:schemaRefs/>
</ds:datastoreItem>
</file>

<file path=customXml/itemProps2.xml><?xml version="1.0" encoding="utf-8"?>
<ds:datastoreItem xmlns:ds="http://schemas.openxmlformats.org/officeDocument/2006/customXml" ds:itemID="{CD9EEACB-DC22-47D4-8519-C104CCDFD4A9}">
  <ds:schemaRefs/>
</ds:datastoreItem>
</file>

<file path=customXml/itemProps3.xml><?xml version="1.0" encoding="utf-8"?>
<ds:datastoreItem xmlns:ds="http://schemas.openxmlformats.org/officeDocument/2006/customXml" ds:itemID="{4F4B374D-FCA7-48A5-AEAE-94185906E7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IAMCL</cp:lastModifiedBy>
  <cp:lastPrinted>2023-01-05T10:20:27Z</cp:lastPrinted>
  <dcterms:created xsi:type="dcterms:W3CDTF">1996-10-14T23:33:28Z</dcterms:created>
  <dcterms:modified xsi:type="dcterms:W3CDTF">2023-06-20T05:50:56Z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