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9BED3A9-3809-4802-ADAE-08320E5EA0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ries I" sheetId="1" r:id="rId1"/>
  </sheets>
  <definedNames>
    <definedName name="_xlnm._FilterDatabase" localSheetId="0" hidden="1">'Series I'!$B$4:$I$61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E23" i="1"/>
  <c r="F18" i="1" l="1"/>
  <c r="E9" i="1" l="1"/>
  <c r="E13" i="1"/>
  <c r="F13" i="1"/>
  <c r="E20" i="1"/>
  <c r="E26" i="1" l="1"/>
  <c r="E27" i="1" s="1"/>
  <c r="F20" i="1"/>
  <c r="F9" i="1"/>
  <c r="F26" i="1" l="1"/>
  <c r="F27" i="1" l="1"/>
  <c r="F28" i="1" s="1"/>
</calcChain>
</file>

<file path=xl/sharedStrings.xml><?xml version="1.0" encoding="utf-8"?>
<sst xmlns="http://schemas.openxmlformats.org/spreadsheetml/2006/main" count="31" uniqueCount="27">
  <si>
    <t xml:space="preserve">  </t>
  </si>
  <si>
    <t>MONEY MARKET INSTRUMENT</t>
  </si>
  <si>
    <t>Maturity Date</t>
  </si>
  <si>
    <t>Net Receivable/Payable</t>
  </si>
  <si>
    <t>Treasury Bill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</si>
  <si>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</si>
  <si>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</si>
  <si>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</si>
  <si>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</si>
  <si>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</si>
  <si>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</si>
  <si>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</si>
  <si>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</si>
  <si>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</si>
  <si>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</si>
  <si>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</si>
  <si>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</si>
  <si>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</si>
  <si>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CARE D</t>
  </si>
  <si>
    <t>Aggregated Yield %</t>
  </si>
  <si>
    <t>Governmnet Securities</t>
  </si>
  <si>
    <t>Fixed Deposit</t>
  </si>
  <si>
    <t>INE124L07097</t>
  </si>
  <si>
    <t>Portfolio as on Aug 15, 2023</t>
  </si>
  <si>
    <t xml:space="preserve">IIFCL MF INFRASTRUCTURE DEBT FUND SR - I (BSE SCRIP CODE-537488)       </t>
  </si>
  <si>
    <t>Note: IIFCL Mutual Fund Infrastructure Debt Fund Series-I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</si>
  <si>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 in terms of the SEBI (Mutual Funds) Regulations, 1996. Hence, both the scheme(s) of IIFCL Mutual Fund (IDF) are under winding-up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</si>
</sst>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7" fontId="1" fillId="2" borderId="1" xfId="1" applyNumberFormat="1" applyFont="1" applyFill="1" applyBorder="1" applyAlignment="1">
      <alignment horizontal="center" vertical="top" wrapText="1"/>
    </xf>
    <xf numFmtId="0" fontId="5" fillId="0" borderId="0" xfId="0" applyFont="1"/>
    <xf numFmtId="15" fontId="3" fillId="0" borderId="0" xfId="0" applyNumberFormat="1" applyFont="1"/>
    <xf numFmtId="4" fontId="3" fillId="0" borderId="0" xfId="0" applyNumberFormat="1" applyFont="1"/>
    <xf numFmtId="9" fontId="3" fillId="0" borderId="0" xfId="0" applyNumberFormat="1" applyFont="1"/>
    <xf numFmtId="15" fontId="3" fillId="0" borderId="0" xfId="1" applyNumberFormat="1" applyFont="1"/>
    <xf numFmtId="0" fontId="3" fillId="0" borderId="1" xfId="0" applyFont="1" applyBorder="1"/>
    <xf numFmtId="39" fontId="3" fillId="0" borderId="1" xfId="0" applyNumberFormat="1" applyFont="1" applyBorder="1"/>
    <xf numFmtId="10" fontId="3" fillId="0" borderId="1" xfId="0" applyNumberFormat="1" applyFont="1" applyBorder="1"/>
    <xf numFmtId="167" fontId="3" fillId="0" borderId="1" xfId="0" applyNumberFormat="1" applyFont="1" applyBorder="1"/>
    <xf numFmtId="0" fontId="5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7" fontId="7" fillId="3" borderId="1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7" fontId="1" fillId="2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5" zoomScale="85" zoomScaleNormal="85" workbookViewId="0">
      <selection activeCell="I36" sqref="I36"/>
    </sheetView>
  </sheetViews>
  <sheetFormatPr defaultColWidth="9.109375" defaultRowHeight="18" x14ac:dyDescent="0.35"/>
  <cols>
    <col min="1" max="1" width="5.44140625" style="1" bestFit="1" customWidth="1"/>
    <col min="2" max="2" width="57.44140625" style="1" bestFit="1" customWidth="1"/>
    <col min="3" max="3" width="18.109375" style="1" bestFit="1" customWidth="1"/>
    <col min="4" max="4" width="11.33203125" style="1" bestFit="1" customWidth="1"/>
    <col min="5" max="5" width="25.5546875" style="1" bestFit="1" customWidth="1"/>
    <col min="6" max="6" width="11.6640625" style="1" bestFit="1" customWidth="1"/>
    <col min="7" max="7" width="17.88671875" style="1" bestFit="1" customWidth="1"/>
    <col min="8" max="8" width="14.44140625" style="1" bestFit="1" customWidth="1"/>
    <col min="9" max="9" width="15.6640625" style="15" bestFit="1" customWidth="1"/>
    <col min="10" max="16384" width="9.109375" style="1"/>
  </cols>
  <sheetData>
    <row r="1" spans="1:11" x14ac:dyDescent="0.35">
      <c r="A1" s="33" t="s">
        <v>24</v>
      </c>
      <c r="B1" s="33"/>
      <c r="C1" s="33"/>
      <c r="D1" s="33"/>
      <c r="E1" s="33"/>
      <c r="F1" s="33"/>
      <c r="G1" s="33"/>
      <c r="H1" s="33"/>
    </row>
    <row r="2" spans="1:11" x14ac:dyDescent="0.35">
      <c r="A2" s="2" t="s">
        <v>0</v>
      </c>
      <c r="B2" s="3" t="s">
        <v>23</v>
      </c>
      <c r="C2" s="3"/>
      <c r="D2" s="4"/>
      <c r="E2" s="5"/>
      <c r="F2" s="6"/>
      <c r="G2" s="19"/>
      <c r="H2" s="19"/>
    </row>
    <row r="3" spans="1:11" x14ac:dyDescent="0.35">
      <c r="A3" s="7"/>
      <c r="B3" s="8"/>
      <c r="C3" s="8"/>
      <c r="D3" s="2"/>
      <c r="E3" s="5"/>
      <c r="F3" s="6"/>
      <c r="G3" s="19"/>
      <c r="H3" s="19"/>
    </row>
    <row r="4" spans="1:11" ht="34.799999999999997" x14ac:dyDescent="0.35">
      <c r="A4" s="9" t="s">
        <v>12</v>
      </c>
      <c r="B4" s="10" t="s">
        <v>5</v>
      </c>
      <c r="C4" s="10" t="s">
        <v>17</v>
      </c>
      <c r="D4" s="10" t="s">
        <v>14</v>
      </c>
      <c r="E4" s="11" t="s">
        <v>7</v>
      </c>
      <c r="F4" s="12" t="s">
        <v>11</v>
      </c>
      <c r="G4" s="13" t="s">
        <v>2</v>
      </c>
      <c r="H4" s="13" t="s">
        <v>19</v>
      </c>
    </row>
    <row r="5" spans="1:11" x14ac:dyDescent="0.35">
      <c r="A5" s="19"/>
      <c r="B5" s="19"/>
      <c r="C5" s="19"/>
      <c r="D5" s="19"/>
      <c r="E5" s="20"/>
      <c r="F5" s="21"/>
      <c r="G5" s="22"/>
      <c r="H5" s="22"/>
    </row>
    <row r="6" spans="1:11" x14ac:dyDescent="0.35">
      <c r="A6" s="19"/>
      <c r="B6" s="23" t="s">
        <v>1</v>
      </c>
      <c r="C6" s="23"/>
      <c r="D6" s="19"/>
      <c r="E6" s="20"/>
      <c r="F6" s="21"/>
      <c r="G6" s="22"/>
      <c r="H6" s="22"/>
    </row>
    <row r="7" spans="1:11" x14ac:dyDescent="0.35">
      <c r="A7" s="19"/>
      <c r="B7" s="23" t="s">
        <v>4</v>
      </c>
      <c r="C7" s="23"/>
      <c r="D7" s="19"/>
      <c r="E7" s="20"/>
      <c r="F7" s="21"/>
      <c r="G7" s="22"/>
      <c r="H7" s="22"/>
      <c r="I7" s="1"/>
    </row>
    <row r="8" spans="1:11" x14ac:dyDescent="0.35">
      <c r="A8" s="19"/>
      <c r="B8" s="19"/>
      <c r="C8" s="19"/>
      <c r="D8" s="21"/>
      <c r="E8" s="20"/>
      <c r="F8" s="21"/>
      <c r="G8" s="22"/>
      <c r="H8" s="21"/>
      <c r="I8" s="1"/>
    </row>
    <row r="9" spans="1:11" x14ac:dyDescent="0.35">
      <c r="A9" s="19"/>
      <c r="B9" s="24" t="s">
        <v>15</v>
      </c>
      <c r="C9" s="24"/>
      <c r="D9" s="24"/>
      <c r="E9" s="25">
        <f>SUM(E8:E8)</f>
        <v>0</v>
      </c>
      <c r="F9" s="26">
        <f>SUM(F8:F8)</f>
        <v>0</v>
      </c>
      <c r="G9" s="27"/>
      <c r="H9" s="27"/>
      <c r="I9" s="1"/>
    </row>
    <row r="10" spans="1:11" x14ac:dyDescent="0.35">
      <c r="A10" s="19"/>
      <c r="B10" s="19"/>
      <c r="C10" s="19"/>
      <c r="D10" s="19"/>
      <c r="E10" s="20"/>
      <c r="F10" s="21"/>
      <c r="G10" s="22"/>
      <c r="H10" s="22"/>
      <c r="I10" s="1"/>
      <c r="K10" s="17"/>
    </row>
    <row r="11" spans="1:11" x14ac:dyDescent="0.35">
      <c r="A11" s="19"/>
      <c r="B11" s="23" t="s">
        <v>20</v>
      </c>
      <c r="C11" s="19"/>
      <c r="D11" s="19"/>
      <c r="E11" s="20"/>
      <c r="F11" s="21"/>
      <c r="G11" s="22"/>
      <c r="H11" s="22"/>
      <c r="I11" s="1"/>
      <c r="K11" s="17"/>
    </row>
    <row r="12" spans="1:11" x14ac:dyDescent="0.35">
      <c r="A12" s="19"/>
      <c r="B12" s="19"/>
      <c r="C12" s="19"/>
      <c r="D12" s="21"/>
      <c r="E12" s="20"/>
      <c r="F12" s="21"/>
      <c r="G12" s="22"/>
      <c r="H12" s="21"/>
      <c r="I12" s="1"/>
      <c r="K12" s="17"/>
    </row>
    <row r="13" spans="1:11" x14ac:dyDescent="0.35">
      <c r="A13" s="19"/>
      <c r="B13" s="24" t="s">
        <v>15</v>
      </c>
      <c r="C13" s="24"/>
      <c r="D13" s="24"/>
      <c r="E13" s="25">
        <f>SUM(E12:E12)</f>
        <v>0</v>
      </c>
      <c r="F13" s="26">
        <f>SUM(F12:F12)</f>
        <v>0</v>
      </c>
      <c r="G13" s="27"/>
      <c r="H13" s="27"/>
      <c r="I13" s="1"/>
      <c r="K13" s="17"/>
    </row>
    <row r="14" spans="1:11" x14ac:dyDescent="0.35">
      <c r="A14" s="19"/>
      <c r="B14" s="19"/>
      <c r="C14" s="19"/>
      <c r="D14" s="19"/>
      <c r="E14" s="20"/>
      <c r="F14" s="21"/>
      <c r="G14" s="22"/>
      <c r="H14" s="22"/>
      <c r="I14" s="1"/>
      <c r="K14" s="17"/>
    </row>
    <row r="15" spans="1:11" x14ac:dyDescent="0.35">
      <c r="A15" s="19"/>
      <c r="B15" s="23" t="s">
        <v>10</v>
      </c>
      <c r="C15" s="23"/>
      <c r="D15" s="19"/>
      <c r="E15" s="20"/>
      <c r="F15" s="21"/>
      <c r="G15" s="22"/>
      <c r="H15" s="22"/>
      <c r="I15" s="1"/>
      <c r="K15" s="17"/>
    </row>
    <row r="16" spans="1:11" x14ac:dyDescent="0.35">
      <c r="A16" s="19"/>
      <c r="B16" s="23" t="s">
        <v>9</v>
      </c>
      <c r="C16" s="23"/>
      <c r="D16" s="19"/>
      <c r="E16" s="20"/>
      <c r="F16" s="21"/>
      <c r="G16" s="22"/>
      <c r="H16" s="22"/>
      <c r="I16" s="1"/>
      <c r="K16" s="17"/>
    </row>
    <row r="17" spans="1:11" x14ac:dyDescent="0.35">
      <c r="A17" s="19"/>
      <c r="B17" s="19"/>
      <c r="C17" s="19"/>
      <c r="D17" s="19"/>
      <c r="E17" s="20"/>
      <c r="F17" s="21"/>
      <c r="G17" s="22"/>
      <c r="H17" s="21"/>
      <c r="K17" s="17"/>
    </row>
    <row r="18" spans="1:11" x14ac:dyDescent="0.35">
      <c r="A18" s="19">
        <v>1</v>
      </c>
      <c r="B18" s="19" t="s">
        <v>16</v>
      </c>
      <c r="C18" s="19" t="s">
        <v>22</v>
      </c>
      <c r="D18" s="19" t="s">
        <v>18</v>
      </c>
      <c r="E18" s="20">
        <v>1369.7625</v>
      </c>
      <c r="F18" s="21">
        <f>+E18/$E$28</f>
        <v>2.9455161392855519E-2</v>
      </c>
      <c r="G18" s="22">
        <v>45382</v>
      </c>
      <c r="H18" s="21">
        <v>0</v>
      </c>
      <c r="K18" s="17"/>
    </row>
    <row r="19" spans="1:11" x14ac:dyDescent="0.35">
      <c r="A19" s="19"/>
      <c r="B19" s="19"/>
      <c r="C19" s="19"/>
      <c r="D19" s="19"/>
      <c r="E19" s="19"/>
      <c r="F19" s="19"/>
      <c r="G19" s="19"/>
      <c r="H19" s="19"/>
      <c r="K19" s="17"/>
    </row>
    <row r="20" spans="1:11" x14ac:dyDescent="0.35">
      <c r="A20" s="19"/>
      <c r="B20" s="24" t="s">
        <v>15</v>
      </c>
      <c r="C20" s="24"/>
      <c r="D20" s="24"/>
      <c r="E20" s="25">
        <f>SUM(E17:E19)</f>
        <v>1369.7625</v>
      </c>
      <c r="F20" s="26">
        <f>SUM(F17:F18)</f>
        <v>2.9455161392855519E-2</v>
      </c>
      <c r="G20" s="27"/>
      <c r="H20" s="27"/>
      <c r="I20" s="1"/>
      <c r="K20" s="17"/>
    </row>
    <row r="21" spans="1:11" x14ac:dyDescent="0.35">
      <c r="A21" s="19"/>
      <c r="B21" s="19"/>
      <c r="C21" s="19"/>
      <c r="D21" s="19"/>
      <c r="E21" s="20"/>
      <c r="F21" s="21"/>
      <c r="G21" s="22"/>
      <c r="H21" s="22"/>
      <c r="I21" s="16"/>
    </row>
    <row r="22" spans="1:11" x14ac:dyDescent="0.35">
      <c r="A22" s="19"/>
      <c r="B22" s="23" t="s">
        <v>21</v>
      </c>
      <c r="C22" s="23"/>
      <c r="D22" s="19" t="s">
        <v>13</v>
      </c>
      <c r="E22" s="20">
        <v>45082.331332900001</v>
      </c>
      <c r="F22" s="21">
        <f>+E22/$E$28</f>
        <v>0.96944349504148108</v>
      </c>
      <c r="G22" s="22"/>
      <c r="H22" s="22"/>
      <c r="I22" s="16"/>
    </row>
    <row r="23" spans="1:11" x14ac:dyDescent="0.35">
      <c r="A23" s="19"/>
      <c r="B23" s="24" t="s">
        <v>15</v>
      </c>
      <c r="C23" s="24"/>
      <c r="D23" s="24"/>
      <c r="E23" s="25">
        <f>+E22</f>
        <v>45082.331332900001</v>
      </c>
      <c r="F23" s="26">
        <f>SUM(F22)</f>
        <v>0.96944349504148108</v>
      </c>
      <c r="G23" s="27"/>
      <c r="H23" s="27"/>
      <c r="I23" s="16"/>
    </row>
    <row r="24" spans="1:11" x14ac:dyDescent="0.35">
      <c r="A24" s="19"/>
      <c r="B24" s="19"/>
      <c r="C24" s="19"/>
      <c r="D24" s="19"/>
      <c r="E24" s="20"/>
      <c r="F24" s="21"/>
      <c r="G24" s="22"/>
      <c r="H24" s="22"/>
      <c r="I24" s="16"/>
    </row>
    <row r="25" spans="1:11" x14ac:dyDescent="0.35">
      <c r="A25" s="19"/>
      <c r="B25" s="23" t="s">
        <v>8</v>
      </c>
      <c r="C25" s="23"/>
      <c r="D25" s="19"/>
      <c r="E25" s="20"/>
      <c r="F25" s="21"/>
      <c r="G25" s="22"/>
      <c r="H25" s="22"/>
      <c r="I25" s="18"/>
    </row>
    <row r="26" spans="1:11" x14ac:dyDescent="0.35">
      <c r="A26" s="19"/>
      <c r="B26" s="23" t="s">
        <v>3</v>
      </c>
      <c r="C26" s="23"/>
      <c r="D26" s="19"/>
      <c r="E26" s="20">
        <f>E28-E9-E20-E13-E23</f>
        <v>51.216121199999179</v>
      </c>
      <c r="F26" s="21">
        <f>+E26/$E$28</f>
        <v>1.1013435656634088E-3</v>
      </c>
      <c r="G26" s="22"/>
      <c r="H26" s="22"/>
      <c r="I26" s="18"/>
    </row>
    <row r="27" spans="1:11" x14ac:dyDescent="0.35">
      <c r="A27" s="19"/>
      <c r="B27" s="24" t="s">
        <v>15</v>
      </c>
      <c r="C27" s="24"/>
      <c r="D27" s="24"/>
      <c r="E27" s="25">
        <f>SUM(E26:E26)</f>
        <v>51.216121199999179</v>
      </c>
      <c r="F27" s="26">
        <f>SUM(F26)</f>
        <v>1.1013435656634088E-3</v>
      </c>
      <c r="G27" s="27"/>
      <c r="H27" s="27"/>
      <c r="I27" s="18"/>
    </row>
    <row r="28" spans="1:11" x14ac:dyDescent="0.35">
      <c r="A28" s="19"/>
      <c r="B28" s="28" t="s">
        <v>6</v>
      </c>
      <c r="C28" s="28"/>
      <c r="D28" s="28"/>
      <c r="E28" s="29">
        <v>46503.309954099997</v>
      </c>
      <c r="F28" s="30">
        <f>+F27+F20+F9+F13+F23</f>
        <v>1</v>
      </c>
      <c r="G28" s="31"/>
      <c r="H28" s="31"/>
      <c r="I28" s="18"/>
    </row>
    <row r="29" spans="1:11" x14ac:dyDescent="0.35">
      <c r="E29" s="16"/>
      <c r="I29" s="18"/>
    </row>
    <row r="30" spans="1:11" ht="39.75" customHeight="1" x14ac:dyDescent="0.35">
      <c r="B30" s="32" t="s">
        <v>25</v>
      </c>
      <c r="C30" s="32"/>
      <c r="D30" s="32"/>
      <c r="E30" s="32"/>
      <c r="F30" s="32"/>
      <c r="G30" s="32"/>
      <c r="H30" s="32"/>
      <c r="I30" s="18"/>
    </row>
    <row r="31" spans="1:11" ht="62.25" customHeight="1" x14ac:dyDescent="0.35">
      <c r="B31" s="32" t="s">
        <v>26</v>
      </c>
      <c r="C31" s="32"/>
      <c r="D31" s="32"/>
      <c r="E31" s="32"/>
      <c r="F31" s="32"/>
      <c r="G31" s="32"/>
      <c r="H31" s="32"/>
    </row>
    <row r="32" spans="1:11" x14ac:dyDescent="0.35">
      <c r="B32" s="14"/>
      <c r="C32" s="14"/>
      <c r="E32" s="16"/>
    </row>
    <row r="33" spans="2:5" x14ac:dyDescent="0.35">
      <c r="B33" s="14"/>
      <c r="C33" s="14"/>
      <c r="E33" s="16"/>
    </row>
    <row r="34" spans="2:5" x14ac:dyDescent="0.35">
      <c r="B34" s="14"/>
      <c r="C34" s="14"/>
    </row>
  </sheetData>
  <mergeCells count="3">
    <mergeCell ref="B31:H31"/>
    <mergeCell ref="A1:H1"/>
    <mergeCell ref="B30:H30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Lenovo</cp:lastModifiedBy>
  <cp:lastPrinted>2023-01-05T10:20:27Z</cp:lastPrinted>
  <dcterms:created xsi:type="dcterms:W3CDTF">1996-10-14T23:33:28Z</dcterms:created>
  <dcterms:modified xsi:type="dcterms:W3CDTF">2023-08-20T07:00:31Z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